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ive0fiveagencylimited-my.sharepoint.com/personal/pablo_five0five_co_uk/Documents/505-shared/PITTARI/AW26/PITTARI ASSETS/"/>
    </mc:Choice>
  </mc:AlternateContent>
  <xr:revisionPtr revIDLastSave="244" documentId="8_{877C47A1-DBE1-4896-B1B9-84D0596E83BC}" xr6:coauthVersionLast="47" xr6:coauthVersionMax="47" xr10:uidLastSave="{A850361F-FABF-438A-B6D2-E2C9541F784C}"/>
  <bookViews>
    <workbookView xWindow="-110" yWindow="-110" windowWidth="19420" windowHeight="10300" tabRatio="925" xr2:uid="{00000000-000D-0000-FFFF-FFFF00000000}"/>
  </bookViews>
  <sheets>
    <sheet name="MERINO-LAMBSWOOL " sheetId="1" r:id="rId1"/>
    <sheet name="DONEGAL" sheetId="2" r:id="rId2"/>
    <sheet name="HERITAGE HEATHER " sheetId="3" r:id="rId3"/>
    <sheet name="ACCESSORIES " sheetId="4" r:id="rId4"/>
    <sheet name="SUMMARY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64" i="1" l="1"/>
  <c r="M264" i="1" s="1"/>
  <c r="L265" i="1"/>
  <c r="M265" i="1"/>
  <c r="L266" i="1"/>
  <c r="M266" i="1"/>
  <c r="L15" i="3" l="1"/>
  <c r="M15" i="3" s="1"/>
  <c r="L27" i="1"/>
  <c r="M27" i="1" s="1"/>
  <c r="L518" i="1"/>
  <c r="M518" i="1" s="1"/>
  <c r="L519" i="1"/>
  <c r="M519" i="1" s="1"/>
  <c r="L520" i="1"/>
  <c r="M520" i="1" s="1"/>
  <c r="L521" i="1"/>
  <c r="M521" i="1" s="1"/>
  <c r="L522" i="1"/>
  <c r="M522" i="1" s="1"/>
  <c r="L523" i="1"/>
  <c r="M523" i="1"/>
  <c r="L524" i="1"/>
  <c r="M524" i="1"/>
  <c r="L525" i="1"/>
  <c r="M525" i="1"/>
  <c r="L526" i="1"/>
  <c r="M526" i="1" s="1"/>
  <c r="L527" i="1"/>
  <c r="M527" i="1" s="1"/>
  <c r="L528" i="1"/>
  <c r="M528" i="1" s="1"/>
  <c r="L529" i="1"/>
  <c r="M529" i="1" s="1"/>
  <c r="L530" i="1"/>
  <c r="M530" i="1"/>
  <c r="L531" i="1"/>
  <c r="M531" i="1" s="1"/>
  <c r="L532" i="1"/>
  <c r="M532" i="1" s="1"/>
  <c r="L533" i="1"/>
  <c r="M533" i="1" s="1"/>
  <c r="L534" i="1"/>
  <c r="M534" i="1"/>
  <c r="L535" i="1"/>
  <c r="M535" i="1" s="1"/>
  <c r="L536" i="1"/>
  <c r="M536" i="1" s="1"/>
  <c r="L537" i="1"/>
  <c r="M537" i="1" s="1"/>
  <c r="L538" i="1"/>
  <c r="M538" i="1" s="1"/>
  <c r="L539" i="1"/>
  <c r="M539" i="1" s="1"/>
  <c r="L540" i="1"/>
  <c r="M540" i="1" s="1"/>
  <c r="L541" i="1"/>
  <c r="M541" i="1" s="1"/>
  <c r="L542" i="1"/>
  <c r="M542" i="1" s="1"/>
  <c r="L543" i="1"/>
  <c r="M543" i="1" s="1"/>
  <c r="L19" i="3"/>
  <c r="M19" i="3" s="1"/>
  <c r="L20" i="3"/>
  <c r="M20" i="3" s="1"/>
  <c r="L21" i="3"/>
  <c r="M21" i="3" s="1"/>
  <c r="L22" i="3"/>
  <c r="M22" i="3" s="1"/>
  <c r="L23" i="3"/>
  <c r="M23" i="3"/>
  <c r="L24" i="3"/>
  <c r="M24" i="3" s="1"/>
  <c r="L25" i="3"/>
  <c r="M25" i="3"/>
  <c r="L26" i="3"/>
  <c r="M26" i="3"/>
  <c r="L27" i="3"/>
  <c r="M27" i="3" s="1"/>
  <c r="L28" i="3"/>
  <c r="M28" i="3" s="1"/>
  <c r="L29" i="3"/>
  <c r="M29" i="3" s="1"/>
  <c r="L30" i="3"/>
  <c r="M30" i="3" s="1"/>
  <c r="L31" i="3"/>
  <c r="M31" i="3" s="1"/>
  <c r="L32" i="3"/>
  <c r="M32" i="3" s="1"/>
  <c r="L33" i="3"/>
  <c r="M33" i="3"/>
  <c r="L34" i="3"/>
  <c r="M34" i="3" s="1"/>
  <c r="L35" i="3"/>
  <c r="M35" i="3" s="1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 s="1"/>
  <c r="L44" i="3"/>
  <c r="M44" i="3" s="1"/>
  <c r="L45" i="3"/>
  <c r="M45" i="3" s="1"/>
  <c r="L46" i="3"/>
  <c r="M46" i="3"/>
  <c r="L47" i="3"/>
  <c r="M47" i="3" s="1"/>
  <c r="L48" i="3"/>
  <c r="M48" i="3" s="1"/>
  <c r="L49" i="3"/>
  <c r="M49" i="3"/>
  <c r="L50" i="3"/>
  <c r="M50" i="3" s="1"/>
  <c r="L51" i="3"/>
  <c r="M51" i="3" s="1"/>
  <c r="L52" i="3"/>
  <c r="M52" i="3"/>
  <c r="L53" i="3"/>
  <c r="M53" i="3"/>
  <c r="L28" i="1"/>
  <c r="M28" i="1" s="1"/>
  <c r="L29" i="1"/>
  <c r="M29" i="1" s="1"/>
  <c r="L30" i="1"/>
  <c r="M30" i="1" s="1"/>
  <c r="L31" i="1"/>
  <c r="M31" i="1" s="1"/>
  <c r="L32" i="1"/>
  <c r="M32" i="1" s="1"/>
  <c r="L33" i="1"/>
  <c r="M33" i="1" s="1"/>
  <c r="L34" i="1"/>
  <c r="M34" i="1"/>
  <c r="L35" i="1"/>
  <c r="M35" i="1" s="1"/>
  <c r="L36" i="1"/>
  <c r="M36" i="1" s="1"/>
  <c r="L37" i="1"/>
  <c r="M37" i="1" s="1"/>
  <c r="L38" i="1"/>
  <c r="M38" i="1" s="1"/>
  <c r="L39" i="1"/>
  <c r="M39" i="1" s="1"/>
  <c r="L40" i="1"/>
  <c r="M40" i="1" s="1"/>
  <c r="L41" i="1"/>
  <c r="M41" i="1" s="1"/>
  <c r="L42" i="1"/>
  <c r="M42" i="1" s="1"/>
  <c r="L43" i="1"/>
  <c r="M43" i="1" s="1"/>
  <c r="L44" i="1"/>
  <c r="M44" i="1" s="1"/>
  <c r="L45" i="1"/>
  <c r="M45" i="1" s="1"/>
  <c r="L46" i="1"/>
  <c r="M46" i="1" s="1"/>
  <c r="L47" i="1"/>
  <c r="M47" i="1" s="1"/>
  <c r="L48" i="1"/>
  <c r="M48" i="1" s="1"/>
  <c r="L49" i="1"/>
  <c r="M49" i="1" s="1"/>
  <c r="L50" i="1"/>
  <c r="M50" i="1" s="1"/>
  <c r="L51" i="1"/>
  <c r="M51" i="1" s="1"/>
  <c r="L52" i="1"/>
  <c r="M52" i="1" s="1"/>
  <c r="L464" i="1"/>
  <c r="M464" i="1" s="1"/>
  <c r="L465" i="1"/>
  <c r="M465" i="1" s="1"/>
  <c r="L466" i="1"/>
  <c r="M466" i="1" s="1"/>
  <c r="L467" i="1"/>
  <c r="M467" i="1" s="1"/>
  <c r="L468" i="1"/>
  <c r="M468" i="1" s="1"/>
  <c r="L469" i="1"/>
  <c r="M469" i="1" s="1"/>
  <c r="L470" i="1"/>
  <c r="M470" i="1" s="1"/>
  <c r="L471" i="1"/>
  <c r="M471" i="1" s="1"/>
  <c r="L472" i="1"/>
  <c r="M472" i="1" s="1"/>
  <c r="L473" i="1"/>
  <c r="M473" i="1" s="1"/>
  <c r="L474" i="1"/>
  <c r="M474" i="1" s="1"/>
  <c r="L475" i="1"/>
  <c r="M475" i="1" s="1"/>
  <c r="L476" i="1"/>
  <c r="M476" i="1" s="1"/>
  <c r="L477" i="1"/>
  <c r="M477" i="1" s="1"/>
  <c r="L478" i="1"/>
  <c r="M478" i="1" s="1"/>
  <c r="L479" i="1"/>
  <c r="M479" i="1" s="1"/>
  <c r="L480" i="1"/>
  <c r="M480" i="1" s="1"/>
  <c r="L481" i="1"/>
  <c r="M481" i="1" s="1"/>
  <c r="L482" i="1"/>
  <c r="M482" i="1" s="1"/>
  <c r="L483" i="1"/>
  <c r="M483" i="1" s="1"/>
  <c r="L484" i="1"/>
  <c r="M484" i="1" s="1"/>
  <c r="L485" i="1"/>
  <c r="M485" i="1" s="1"/>
  <c r="L486" i="1"/>
  <c r="M486" i="1" s="1"/>
  <c r="L487" i="1"/>
  <c r="M487" i="1" s="1"/>
  <c r="L488" i="1"/>
  <c r="M488" i="1" s="1"/>
  <c r="L489" i="1"/>
  <c r="M489" i="1" s="1"/>
  <c r="L348" i="1"/>
  <c r="M348" i="1" s="1"/>
  <c r="L349" i="1"/>
  <c r="M349" i="1" s="1"/>
  <c r="L350" i="1"/>
  <c r="M350" i="1" s="1"/>
  <c r="L351" i="1"/>
  <c r="M351" i="1" s="1"/>
  <c r="L352" i="1"/>
  <c r="M352" i="1" s="1"/>
  <c r="L353" i="1"/>
  <c r="M353" i="1" s="1"/>
  <c r="L354" i="1"/>
  <c r="M354" i="1" s="1"/>
  <c r="L355" i="1"/>
  <c r="M355" i="1" s="1"/>
  <c r="L356" i="1"/>
  <c r="M356" i="1" s="1"/>
  <c r="L357" i="1"/>
  <c r="M357" i="1" s="1"/>
  <c r="L358" i="1"/>
  <c r="M358" i="1" s="1"/>
  <c r="L359" i="1"/>
  <c r="M359" i="1" s="1"/>
  <c r="L360" i="1"/>
  <c r="M360" i="1" s="1"/>
  <c r="L361" i="1"/>
  <c r="M361" i="1" s="1"/>
  <c r="L362" i="1"/>
  <c r="M362" i="1" s="1"/>
  <c r="L363" i="1"/>
  <c r="M363" i="1" s="1"/>
  <c r="L364" i="1"/>
  <c r="M364" i="1" s="1"/>
  <c r="L365" i="1"/>
  <c r="M365" i="1" s="1"/>
  <c r="L366" i="1"/>
  <c r="M366" i="1" s="1"/>
  <c r="L367" i="1"/>
  <c r="M367" i="1" s="1"/>
  <c r="L368" i="1"/>
  <c r="M368" i="1" s="1"/>
  <c r="L369" i="1"/>
  <c r="M369" i="1" s="1"/>
  <c r="L370" i="1"/>
  <c r="M370" i="1" s="1"/>
  <c r="L371" i="1"/>
  <c r="M371" i="1" s="1"/>
  <c r="L372" i="1"/>
  <c r="M372" i="1" s="1"/>
  <c r="L19" i="2"/>
  <c r="M19" i="2" s="1"/>
  <c r="L20" i="2"/>
  <c r="M20" i="2"/>
  <c r="L21" i="2"/>
  <c r="M21" i="2"/>
  <c r="L22" i="2"/>
  <c r="M22" i="2"/>
  <c r="L23" i="2"/>
  <c r="M23" i="2"/>
  <c r="L24" i="2"/>
  <c r="M24" i="2"/>
  <c r="L25" i="2"/>
  <c r="M25" i="2"/>
  <c r="L26" i="2"/>
  <c r="M26" i="2"/>
  <c r="L27" i="2"/>
  <c r="M27" i="2" s="1"/>
  <c r="L28" i="2"/>
  <c r="M28" i="2"/>
  <c r="L29" i="2"/>
  <c r="M29" i="2"/>
  <c r="L30" i="2"/>
  <c r="M30" i="2"/>
  <c r="L31" i="2"/>
  <c r="M31" i="2"/>
  <c r="L32" i="2"/>
  <c r="M32" i="2"/>
  <c r="L33" i="2"/>
  <c r="M33" i="2"/>
  <c r="L34" i="2"/>
  <c r="M34" i="2"/>
  <c r="L35" i="2"/>
  <c r="M35" i="2" s="1"/>
  <c r="L36" i="2"/>
  <c r="M36" i="2"/>
  <c r="L37" i="2"/>
  <c r="M37" i="2"/>
  <c r="L38" i="2"/>
  <c r="M38" i="2"/>
  <c r="L39" i="2"/>
  <c r="M39" i="2"/>
  <c r="L40" i="2"/>
  <c r="M40" i="2"/>
  <c r="L41" i="2"/>
  <c r="M41" i="2"/>
  <c r="L42" i="2"/>
  <c r="M42" i="2"/>
  <c r="L43" i="2"/>
  <c r="M43" i="2" s="1"/>
  <c r="L44" i="2"/>
  <c r="M44" i="2"/>
  <c r="L45" i="2"/>
  <c r="M45" i="2"/>
  <c r="L46" i="2"/>
  <c r="M46" i="2"/>
  <c r="L47" i="2"/>
  <c r="M47" i="2"/>
  <c r="L48" i="2"/>
  <c r="M48" i="2"/>
  <c r="L49" i="2"/>
  <c r="M49" i="2"/>
  <c r="L50" i="2"/>
  <c r="M50" i="2"/>
  <c r="L51" i="2"/>
  <c r="M51" i="2" s="1"/>
  <c r="L52" i="2"/>
  <c r="M52" i="2"/>
  <c r="L53" i="2"/>
  <c r="M53" i="2" s="1"/>
  <c r="L54" i="2"/>
  <c r="M54" i="2"/>
  <c r="L55" i="2"/>
  <c r="M55" i="2"/>
  <c r="L56" i="2"/>
  <c r="M56" i="2"/>
  <c r="L57" i="2"/>
  <c r="M57" i="2"/>
  <c r="L58" i="2"/>
  <c r="M58" i="2"/>
  <c r="L59" i="2"/>
  <c r="M59" i="2" s="1"/>
  <c r="L60" i="2"/>
  <c r="M60" i="2"/>
  <c r="L61" i="2"/>
  <c r="M61" i="2"/>
  <c r="M37" i="4" l="1"/>
  <c r="L37" i="4"/>
  <c r="L662" i="1"/>
  <c r="M662" i="1" s="1"/>
  <c r="L663" i="1"/>
  <c r="M663" i="1" s="1"/>
  <c r="L664" i="1"/>
  <c r="M664" i="1" s="1"/>
  <c r="L665" i="1"/>
  <c r="M665" i="1" s="1"/>
  <c r="L666" i="1"/>
  <c r="M666" i="1" s="1"/>
  <c r="L667" i="1"/>
  <c r="M667" i="1" s="1"/>
  <c r="L668" i="1"/>
  <c r="M668" i="1" s="1"/>
  <c r="L669" i="1"/>
  <c r="M669" i="1" s="1"/>
  <c r="L670" i="1"/>
  <c r="M670" i="1" s="1"/>
  <c r="L671" i="1"/>
  <c r="M671" i="1"/>
  <c r="L672" i="1"/>
  <c r="M672" i="1" s="1"/>
  <c r="L15" i="1"/>
  <c r="M15" i="1" s="1"/>
  <c r="L16" i="1"/>
  <c r="M16" i="1" s="1"/>
  <c r="L17" i="1"/>
  <c r="M17" i="1" s="1"/>
  <c r="L18" i="1"/>
  <c r="M18" i="1" s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M26" i="1" s="1"/>
  <c r="L53" i="1"/>
  <c r="M53" i="1" s="1"/>
  <c r="L54" i="1"/>
  <c r="M54" i="1" s="1"/>
  <c r="L55" i="1"/>
  <c r="M55" i="1" s="1"/>
  <c r="L56" i="1"/>
  <c r="M56" i="1" s="1"/>
  <c r="L57" i="1"/>
  <c r="M57" i="1" s="1"/>
  <c r="L58" i="1"/>
  <c r="M58" i="1" s="1"/>
  <c r="L59" i="1"/>
  <c r="M59" i="1" s="1"/>
  <c r="L60" i="1"/>
  <c r="M60" i="1" s="1"/>
  <c r="L61" i="1"/>
  <c r="M61" i="1" s="1"/>
  <c r="L62" i="1"/>
  <c r="M62" i="1" s="1"/>
  <c r="L63" i="1"/>
  <c r="M63" i="1" s="1"/>
  <c r="L64" i="1"/>
  <c r="M64" i="1" s="1"/>
  <c r="L65" i="1"/>
  <c r="M65" i="1" s="1"/>
  <c r="L66" i="1"/>
  <c r="M66" i="1" s="1"/>
  <c r="L67" i="1"/>
  <c r="M67" i="1" s="1"/>
  <c r="L68" i="1"/>
  <c r="M68" i="1" s="1"/>
  <c r="L69" i="1"/>
  <c r="M69" i="1" s="1"/>
  <c r="L70" i="1"/>
  <c r="M70" i="1" s="1"/>
  <c r="L71" i="1"/>
  <c r="M71" i="1" s="1"/>
  <c r="L72" i="1"/>
  <c r="M72" i="1" s="1"/>
  <c r="L73" i="1"/>
  <c r="M73" i="1" s="1"/>
  <c r="L74" i="1"/>
  <c r="M74" i="1" s="1"/>
  <c r="L75" i="1"/>
  <c r="M75" i="1" s="1"/>
  <c r="L76" i="1"/>
  <c r="M76" i="1" s="1"/>
  <c r="L77" i="1"/>
  <c r="M77" i="1" s="1"/>
  <c r="L78" i="1"/>
  <c r="M78" i="1" s="1"/>
  <c r="L79" i="1"/>
  <c r="M79" i="1" s="1"/>
  <c r="L80" i="1"/>
  <c r="M80" i="1" s="1"/>
  <c r="L81" i="1"/>
  <c r="M81" i="1" s="1"/>
  <c r="L82" i="1"/>
  <c r="M82" i="1" s="1"/>
  <c r="L83" i="1"/>
  <c r="M83" i="1" s="1"/>
  <c r="L84" i="1"/>
  <c r="M84" i="1" s="1"/>
  <c r="L85" i="1"/>
  <c r="M85" i="1" s="1"/>
  <c r="L86" i="1"/>
  <c r="M86" i="1" s="1"/>
  <c r="L87" i="1"/>
  <c r="M87" i="1" s="1"/>
  <c r="L88" i="1"/>
  <c r="M88" i="1" s="1"/>
  <c r="L89" i="1"/>
  <c r="M89" i="1" s="1"/>
  <c r="L90" i="1"/>
  <c r="M90" i="1" s="1"/>
  <c r="L91" i="1"/>
  <c r="M91" i="1" s="1"/>
  <c r="L92" i="1"/>
  <c r="M92" i="1" s="1"/>
  <c r="L93" i="1"/>
  <c r="M93" i="1" s="1"/>
  <c r="L94" i="1"/>
  <c r="M94" i="1" s="1"/>
  <c r="L95" i="1"/>
  <c r="M95" i="1" s="1"/>
  <c r="L96" i="1"/>
  <c r="M96" i="1" s="1"/>
  <c r="L97" i="1"/>
  <c r="M97" i="1" s="1"/>
  <c r="L98" i="1"/>
  <c r="M98" i="1" s="1"/>
  <c r="L99" i="1"/>
  <c r="M99" i="1" s="1"/>
  <c r="L100" i="1"/>
  <c r="M100" i="1" s="1"/>
  <c r="L101" i="1"/>
  <c r="M101" i="1" s="1"/>
  <c r="L102" i="1"/>
  <c r="M102" i="1" s="1"/>
  <c r="L103" i="1"/>
  <c r="M103" i="1" s="1"/>
  <c r="L104" i="1"/>
  <c r="M104" i="1" s="1"/>
  <c r="L105" i="1"/>
  <c r="M105" i="1" s="1"/>
  <c r="L106" i="1"/>
  <c r="M106" i="1" s="1"/>
  <c r="L107" i="1"/>
  <c r="M107" i="1" s="1"/>
  <c r="L108" i="1"/>
  <c r="M108" i="1" s="1"/>
  <c r="L109" i="1"/>
  <c r="M109" i="1" s="1"/>
  <c r="L110" i="1"/>
  <c r="M110" i="1" s="1"/>
  <c r="L111" i="1"/>
  <c r="M111" i="1" s="1"/>
  <c r="L112" i="1"/>
  <c r="M112" i="1" s="1"/>
  <c r="L113" i="1"/>
  <c r="M113" i="1" s="1"/>
  <c r="L114" i="1"/>
  <c r="M114" i="1"/>
  <c r="L115" i="1"/>
  <c r="M115" i="1"/>
  <c r="L116" i="1"/>
  <c r="M116" i="1" s="1"/>
  <c r="L117" i="1"/>
  <c r="M117" i="1" s="1"/>
  <c r="L118" i="1"/>
  <c r="M118" i="1" s="1"/>
  <c r="L119" i="1"/>
  <c r="M119" i="1" s="1"/>
  <c r="L120" i="1"/>
  <c r="M120" i="1" s="1"/>
  <c r="L121" i="1"/>
  <c r="M121" i="1" s="1"/>
  <c r="L122" i="1"/>
  <c r="M122" i="1" s="1"/>
  <c r="L123" i="1"/>
  <c r="M123" i="1" s="1"/>
  <c r="L124" i="1"/>
  <c r="M124" i="1" s="1"/>
  <c r="L125" i="1"/>
  <c r="M125" i="1" s="1"/>
  <c r="L126" i="1"/>
  <c r="M126" i="1" s="1"/>
  <c r="L127" i="1"/>
  <c r="M127" i="1" s="1"/>
  <c r="L128" i="1"/>
  <c r="M128" i="1" s="1"/>
  <c r="L129" i="1"/>
  <c r="M129" i="1" s="1"/>
  <c r="L130" i="1"/>
  <c r="M130" i="1" s="1"/>
  <c r="L131" i="1"/>
  <c r="M131" i="1" s="1"/>
  <c r="L132" i="1"/>
  <c r="M132" i="1"/>
  <c r="L133" i="1"/>
  <c r="M133" i="1" s="1"/>
  <c r="L134" i="1"/>
  <c r="M134" i="1" s="1"/>
  <c r="L135" i="1"/>
  <c r="M135" i="1" s="1"/>
  <c r="L136" i="1"/>
  <c r="M136" i="1" s="1"/>
  <c r="L137" i="1"/>
  <c r="M137" i="1" s="1"/>
  <c r="L138" i="1"/>
  <c r="M138" i="1" s="1"/>
  <c r="L139" i="1"/>
  <c r="M139" i="1" s="1"/>
  <c r="L140" i="1"/>
  <c r="M140" i="1" s="1"/>
  <c r="L141" i="1"/>
  <c r="M141" i="1" s="1"/>
  <c r="L142" i="1"/>
  <c r="M142" i="1" s="1"/>
  <c r="L143" i="1"/>
  <c r="M143" i="1" s="1"/>
  <c r="L144" i="1"/>
  <c r="M144" i="1" s="1"/>
  <c r="L145" i="1"/>
  <c r="M145" i="1" s="1"/>
  <c r="L146" i="1"/>
  <c r="M146" i="1" s="1"/>
  <c r="L147" i="1"/>
  <c r="M147" i="1" s="1"/>
  <c r="L148" i="1"/>
  <c r="M148" i="1" s="1"/>
  <c r="L149" i="1"/>
  <c r="M149" i="1" s="1"/>
  <c r="L150" i="1"/>
  <c r="M150" i="1" s="1"/>
  <c r="L151" i="1"/>
  <c r="M151" i="1" s="1"/>
  <c r="L152" i="1"/>
  <c r="M152" i="1" s="1"/>
  <c r="L153" i="1"/>
  <c r="M153" i="1" s="1"/>
  <c r="L154" i="1"/>
  <c r="M154" i="1" s="1"/>
  <c r="L155" i="1"/>
  <c r="M155" i="1" s="1"/>
  <c r="L156" i="1"/>
  <c r="M156" i="1" s="1"/>
  <c r="L157" i="1"/>
  <c r="M157" i="1" s="1"/>
  <c r="L158" i="1"/>
  <c r="M158" i="1"/>
  <c r="L159" i="1"/>
  <c r="M159" i="1" s="1"/>
  <c r="L160" i="1"/>
  <c r="M160" i="1" s="1"/>
  <c r="L161" i="1"/>
  <c r="M161" i="1" s="1"/>
  <c r="L162" i="1"/>
  <c r="M162" i="1" s="1"/>
  <c r="L163" i="1"/>
  <c r="M163" i="1" s="1"/>
  <c r="L164" i="1"/>
  <c r="M164" i="1" s="1"/>
  <c r="L165" i="1"/>
  <c r="M165" i="1" s="1"/>
  <c r="L166" i="1"/>
  <c r="M166" i="1" s="1"/>
  <c r="L167" i="1"/>
  <c r="M167" i="1" s="1"/>
  <c r="L168" i="1"/>
  <c r="M168" i="1" s="1"/>
  <c r="L169" i="1"/>
  <c r="M169" i="1" s="1"/>
  <c r="L170" i="1"/>
  <c r="M170" i="1" s="1"/>
  <c r="L171" i="1"/>
  <c r="M171" i="1" s="1"/>
  <c r="L172" i="1"/>
  <c r="M172" i="1" s="1"/>
  <c r="L173" i="1"/>
  <c r="M173" i="1" s="1"/>
  <c r="L174" i="1"/>
  <c r="M174" i="1" s="1"/>
  <c r="L175" i="1"/>
  <c r="M175" i="1" s="1"/>
  <c r="L176" i="1"/>
  <c r="M176" i="1" s="1"/>
  <c r="L177" i="1"/>
  <c r="M177" i="1" s="1"/>
  <c r="L178" i="1"/>
  <c r="M178" i="1" s="1"/>
  <c r="L179" i="1"/>
  <c r="M179" i="1" s="1"/>
  <c r="L180" i="1"/>
  <c r="M180" i="1" s="1"/>
  <c r="L181" i="1"/>
  <c r="M181" i="1" s="1"/>
  <c r="L182" i="1"/>
  <c r="M182" i="1" s="1"/>
  <c r="L183" i="1"/>
  <c r="M183" i="1" s="1"/>
  <c r="L184" i="1"/>
  <c r="M184" i="1" s="1"/>
  <c r="L185" i="1"/>
  <c r="M185" i="1" s="1"/>
  <c r="L186" i="1"/>
  <c r="M186" i="1" s="1"/>
  <c r="L187" i="1"/>
  <c r="M187" i="1" s="1"/>
  <c r="L188" i="1"/>
  <c r="M188" i="1" s="1"/>
  <c r="L189" i="1"/>
  <c r="M189" i="1"/>
  <c r="L190" i="1"/>
  <c r="M190" i="1" s="1"/>
  <c r="L191" i="1"/>
  <c r="M191" i="1" s="1"/>
  <c r="L192" i="1"/>
  <c r="M192" i="1" s="1"/>
  <c r="L193" i="1"/>
  <c r="M193" i="1" s="1"/>
  <c r="L194" i="1"/>
  <c r="M194" i="1" s="1"/>
  <c r="L195" i="1"/>
  <c r="M195" i="1" s="1"/>
  <c r="L196" i="1"/>
  <c r="M196" i="1" s="1"/>
  <c r="L197" i="1"/>
  <c r="M197" i="1" s="1"/>
  <c r="L198" i="1"/>
  <c r="M198" i="1" s="1"/>
  <c r="L199" i="1"/>
  <c r="M199" i="1" s="1"/>
  <c r="L200" i="1"/>
  <c r="M200" i="1" s="1"/>
  <c r="L201" i="1"/>
  <c r="M201" i="1" s="1"/>
  <c r="L202" i="1"/>
  <c r="M202" i="1" s="1"/>
  <c r="L203" i="1"/>
  <c r="M203" i="1" s="1"/>
  <c r="L204" i="1"/>
  <c r="M204" i="1" s="1"/>
  <c r="L205" i="1"/>
  <c r="M205" i="1" s="1"/>
  <c r="L206" i="1"/>
  <c r="M206" i="1"/>
  <c r="L207" i="1"/>
  <c r="M207" i="1" s="1"/>
  <c r="L208" i="1"/>
  <c r="M208" i="1" s="1"/>
  <c r="L209" i="1"/>
  <c r="M209" i="1" s="1"/>
  <c r="L210" i="1"/>
  <c r="M210" i="1" s="1"/>
  <c r="L211" i="1"/>
  <c r="M211" i="1" s="1"/>
  <c r="L212" i="1"/>
  <c r="M212" i="1" s="1"/>
  <c r="L213" i="1"/>
  <c r="M213" i="1" s="1"/>
  <c r="L214" i="1"/>
  <c r="M214" i="1" s="1"/>
  <c r="L215" i="1"/>
  <c r="M215" i="1" s="1"/>
  <c r="L216" i="1"/>
  <c r="M216" i="1" s="1"/>
  <c r="L217" i="1"/>
  <c r="M217" i="1" s="1"/>
  <c r="L218" i="1"/>
  <c r="M218" i="1" s="1"/>
  <c r="L219" i="1"/>
  <c r="M219" i="1"/>
  <c r="L220" i="1"/>
  <c r="M220" i="1" s="1"/>
  <c r="L221" i="1"/>
  <c r="M221" i="1" s="1"/>
  <c r="L222" i="1"/>
  <c r="M222" i="1" s="1"/>
  <c r="L223" i="1"/>
  <c r="M223" i="1" s="1"/>
  <c r="L224" i="1"/>
  <c r="M224" i="1" s="1"/>
  <c r="L225" i="1"/>
  <c r="M225" i="1" s="1"/>
  <c r="L226" i="1"/>
  <c r="M226" i="1" s="1"/>
  <c r="L227" i="1"/>
  <c r="M227" i="1" s="1"/>
  <c r="L228" i="1"/>
  <c r="M228" i="1" s="1"/>
  <c r="L229" i="1"/>
  <c r="M229" i="1" s="1"/>
  <c r="L230" i="1"/>
  <c r="M230" i="1" s="1"/>
  <c r="L231" i="1"/>
  <c r="M231" i="1" s="1"/>
  <c r="L232" i="1"/>
  <c r="M232" i="1" s="1"/>
  <c r="L233" i="1"/>
  <c r="M233" i="1" s="1"/>
  <c r="L234" i="1"/>
  <c r="M234" i="1" s="1"/>
  <c r="L235" i="1"/>
  <c r="M235" i="1" s="1"/>
  <c r="L236" i="1"/>
  <c r="M236" i="1" s="1"/>
  <c r="L237" i="1"/>
  <c r="M237" i="1" s="1"/>
  <c r="L238" i="1"/>
  <c r="M238" i="1" s="1"/>
  <c r="L239" i="1"/>
  <c r="M239" i="1" s="1"/>
  <c r="L240" i="1"/>
  <c r="M240" i="1" s="1"/>
  <c r="L241" i="1"/>
  <c r="M241" i="1" s="1"/>
  <c r="L242" i="1"/>
  <c r="M242" i="1" s="1"/>
  <c r="L243" i="1"/>
  <c r="M243" i="1" s="1"/>
  <c r="L244" i="1"/>
  <c r="M244" i="1" s="1"/>
  <c r="L245" i="1"/>
  <c r="M245" i="1" s="1"/>
  <c r="L246" i="1"/>
  <c r="M246" i="1" s="1"/>
  <c r="L247" i="1"/>
  <c r="M247" i="1" s="1"/>
  <c r="L248" i="1"/>
  <c r="M248" i="1" s="1"/>
  <c r="L249" i="1"/>
  <c r="M249" i="1" s="1"/>
  <c r="L250" i="1"/>
  <c r="M250" i="1" s="1"/>
  <c r="L251" i="1"/>
  <c r="M251" i="1" s="1"/>
  <c r="L252" i="1"/>
  <c r="M252" i="1" s="1"/>
  <c r="L253" i="1"/>
  <c r="M253" i="1" s="1"/>
  <c r="L254" i="1"/>
  <c r="M254" i="1" s="1"/>
  <c r="L255" i="1"/>
  <c r="M255" i="1" s="1"/>
  <c r="L256" i="1"/>
  <c r="M256" i="1" s="1"/>
  <c r="L257" i="1"/>
  <c r="M257" i="1" s="1"/>
  <c r="L258" i="1"/>
  <c r="M258" i="1" s="1"/>
  <c r="L259" i="1"/>
  <c r="M259" i="1" s="1"/>
  <c r="L260" i="1"/>
  <c r="M260" i="1" s="1"/>
  <c r="L261" i="1"/>
  <c r="M261" i="1" s="1"/>
  <c r="L262" i="1"/>
  <c r="M262" i="1" s="1"/>
  <c r="L263" i="1"/>
  <c r="M263" i="1" s="1"/>
  <c r="L267" i="1"/>
  <c r="M267" i="1" s="1"/>
  <c r="L268" i="1"/>
  <c r="M268" i="1" s="1"/>
  <c r="L269" i="1"/>
  <c r="M269" i="1" s="1"/>
  <c r="L270" i="1"/>
  <c r="M270" i="1" s="1"/>
  <c r="L271" i="1"/>
  <c r="M271" i="1" s="1"/>
  <c r="L272" i="1"/>
  <c r="M272" i="1" s="1"/>
  <c r="L273" i="1"/>
  <c r="M273" i="1" s="1"/>
  <c r="L274" i="1"/>
  <c r="M274" i="1" s="1"/>
  <c r="L275" i="1"/>
  <c r="M275" i="1" s="1"/>
  <c r="L276" i="1"/>
  <c r="M276" i="1" s="1"/>
  <c r="L277" i="1"/>
  <c r="M277" i="1" s="1"/>
  <c r="L278" i="1"/>
  <c r="M278" i="1" s="1"/>
  <c r="L279" i="1"/>
  <c r="M279" i="1" s="1"/>
  <c r="L280" i="1"/>
  <c r="M280" i="1" s="1"/>
  <c r="L281" i="1"/>
  <c r="M281" i="1" s="1"/>
  <c r="L282" i="1"/>
  <c r="M282" i="1" s="1"/>
  <c r="L283" i="1"/>
  <c r="M283" i="1" s="1"/>
  <c r="L284" i="1"/>
  <c r="M284" i="1" s="1"/>
  <c r="L285" i="1"/>
  <c r="M285" i="1" s="1"/>
  <c r="L286" i="1"/>
  <c r="M286" i="1" s="1"/>
  <c r="L287" i="1"/>
  <c r="M287" i="1" s="1"/>
  <c r="L288" i="1"/>
  <c r="M288" i="1" s="1"/>
  <c r="L289" i="1"/>
  <c r="M289" i="1" s="1"/>
  <c r="L290" i="1"/>
  <c r="M290" i="1" s="1"/>
  <c r="L291" i="1"/>
  <c r="M291" i="1" s="1"/>
  <c r="L292" i="1"/>
  <c r="M292" i="1" s="1"/>
  <c r="L293" i="1"/>
  <c r="M293" i="1" s="1"/>
  <c r="L294" i="1"/>
  <c r="M294" i="1" s="1"/>
  <c r="L295" i="1"/>
  <c r="M295" i="1" s="1"/>
  <c r="L296" i="1"/>
  <c r="M296" i="1" s="1"/>
  <c r="L297" i="1"/>
  <c r="M297" i="1" s="1"/>
  <c r="L298" i="1"/>
  <c r="M298" i="1" s="1"/>
  <c r="L299" i="1"/>
  <c r="M299" i="1" s="1"/>
  <c r="L300" i="1"/>
  <c r="M300" i="1" s="1"/>
  <c r="L301" i="1"/>
  <c r="M301" i="1" s="1"/>
  <c r="L302" i="1"/>
  <c r="M302" i="1" s="1"/>
  <c r="L303" i="1"/>
  <c r="M303" i="1" s="1"/>
  <c r="L304" i="1"/>
  <c r="M304" i="1" s="1"/>
  <c r="L305" i="1"/>
  <c r="M305" i="1" s="1"/>
  <c r="L306" i="1"/>
  <c r="M306" i="1" s="1"/>
  <c r="L307" i="1"/>
  <c r="M307" i="1" s="1"/>
  <c r="L308" i="1"/>
  <c r="M308" i="1" s="1"/>
  <c r="L309" i="1"/>
  <c r="M309" i="1" s="1"/>
  <c r="L310" i="1"/>
  <c r="M310" i="1" s="1"/>
  <c r="L311" i="1"/>
  <c r="M311" i="1" s="1"/>
  <c r="L312" i="1"/>
  <c r="M312" i="1" s="1"/>
  <c r="L313" i="1"/>
  <c r="M313" i="1" s="1"/>
  <c r="L314" i="1"/>
  <c r="M314" i="1" s="1"/>
  <c r="L315" i="1"/>
  <c r="M315" i="1" s="1"/>
  <c r="L316" i="1"/>
  <c r="M316" i="1" s="1"/>
  <c r="L317" i="1"/>
  <c r="M317" i="1" s="1"/>
  <c r="L318" i="1"/>
  <c r="M318" i="1" s="1"/>
  <c r="L319" i="1"/>
  <c r="M319" i="1" s="1"/>
  <c r="L320" i="1"/>
  <c r="M320" i="1" s="1"/>
  <c r="L321" i="1"/>
  <c r="M321" i="1" s="1"/>
  <c r="L322" i="1"/>
  <c r="M322" i="1" s="1"/>
  <c r="L323" i="1"/>
  <c r="M323" i="1" s="1"/>
  <c r="L324" i="1"/>
  <c r="M324" i="1" s="1"/>
  <c r="L325" i="1"/>
  <c r="M325" i="1" s="1"/>
  <c r="L326" i="1"/>
  <c r="M326" i="1" s="1"/>
  <c r="L327" i="1"/>
  <c r="M327" i="1" s="1"/>
  <c r="L328" i="1"/>
  <c r="M328" i="1" s="1"/>
  <c r="L329" i="1"/>
  <c r="M329" i="1" s="1"/>
  <c r="L330" i="1"/>
  <c r="M330" i="1" s="1"/>
  <c r="L331" i="1"/>
  <c r="M331" i="1" s="1"/>
  <c r="L332" i="1"/>
  <c r="M332" i="1" s="1"/>
  <c r="L333" i="1"/>
  <c r="M333" i="1" s="1"/>
  <c r="L334" i="1"/>
  <c r="M334" i="1" s="1"/>
  <c r="L335" i="1"/>
  <c r="M335" i="1" s="1"/>
  <c r="L336" i="1"/>
  <c r="M336" i="1" s="1"/>
  <c r="L337" i="1"/>
  <c r="M337" i="1" s="1"/>
  <c r="L338" i="1"/>
  <c r="M338" i="1" s="1"/>
  <c r="L339" i="1"/>
  <c r="M339" i="1" s="1"/>
  <c r="L340" i="1"/>
  <c r="M340" i="1" s="1"/>
  <c r="L341" i="1"/>
  <c r="M341" i="1" s="1"/>
  <c r="L342" i="1"/>
  <c r="M342" i="1" s="1"/>
  <c r="L343" i="1"/>
  <c r="M343" i="1" s="1"/>
  <c r="L344" i="1"/>
  <c r="M344" i="1" s="1"/>
  <c r="L345" i="1"/>
  <c r="M345" i="1" s="1"/>
  <c r="L346" i="1"/>
  <c r="M346" i="1" s="1"/>
  <c r="L347" i="1"/>
  <c r="M347" i="1" s="1"/>
  <c r="L373" i="1"/>
  <c r="M373" i="1" s="1"/>
  <c r="L374" i="1"/>
  <c r="M374" i="1" s="1"/>
  <c r="L375" i="1"/>
  <c r="M375" i="1" s="1"/>
  <c r="L376" i="1"/>
  <c r="M376" i="1" s="1"/>
  <c r="L377" i="1"/>
  <c r="M377" i="1" s="1"/>
  <c r="L378" i="1"/>
  <c r="M378" i="1" s="1"/>
  <c r="L379" i="1"/>
  <c r="M379" i="1" s="1"/>
  <c r="L380" i="1"/>
  <c r="M380" i="1" s="1"/>
  <c r="L381" i="1"/>
  <c r="M381" i="1" s="1"/>
  <c r="L382" i="1"/>
  <c r="M382" i="1" s="1"/>
  <c r="L383" i="1"/>
  <c r="M383" i="1" s="1"/>
  <c r="L384" i="1"/>
  <c r="M384" i="1" s="1"/>
  <c r="L385" i="1"/>
  <c r="M385" i="1" s="1"/>
  <c r="L386" i="1"/>
  <c r="M386" i="1" s="1"/>
  <c r="L387" i="1"/>
  <c r="M387" i="1" s="1"/>
  <c r="L388" i="1"/>
  <c r="M388" i="1" s="1"/>
  <c r="L389" i="1"/>
  <c r="M389" i="1" s="1"/>
  <c r="L390" i="1"/>
  <c r="M390" i="1" s="1"/>
  <c r="L391" i="1"/>
  <c r="M391" i="1" s="1"/>
  <c r="L392" i="1"/>
  <c r="M392" i="1" s="1"/>
  <c r="L393" i="1"/>
  <c r="M393" i="1" s="1"/>
  <c r="L394" i="1"/>
  <c r="M394" i="1" s="1"/>
  <c r="L395" i="1"/>
  <c r="M395" i="1" s="1"/>
  <c r="L396" i="1"/>
  <c r="M396" i="1" s="1"/>
  <c r="L397" i="1"/>
  <c r="M397" i="1" s="1"/>
  <c r="L398" i="1"/>
  <c r="M398" i="1" s="1"/>
  <c r="L399" i="1"/>
  <c r="M399" i="1" s="1"/>
  <c r="L400" i="1"/>
  <c r="M400" i="1" s="1"/>
  <c r="L401" i="1"/>
  <c r="M401" i="1" s="1"/>
  <c r="L402" i="1"/>
  <c r="M402" i="1" s="1"/>
  <c r="L403" i="1"/>
  <c r="M403" i="1" s="1"/>
  <c r="L404" i="1"/>
  <c r="M404" i="1" s="1"/>
  <c r="L405" i="1"/>
  <c r="M405" i="1" s="1"/>
  <c r="L406" i="1"/>
  <c r="M406" i="1" s="1"/>
  <c r="L407" i="1"/>
  <c r="M407" i="1" s="1"/>
  <c r="L408" i="1"/>
  <c r="M408" i="1" s="1"/>
  <c r="L409" i="1"/>
  <c r="M409" i="1" s="1"/>
  <c r="L410" i="1"/>
  <c r="M410" i="1" s="1"/>
  <c r="L411" i="1"/>
  <c r="M411" i="1" s="1"/>
  <c r="L412" i="1"/>
  <c r="M412" i="1" s="1"/>
  <c r="L413" i="1"/>
  <c r="M413" i="1" s="1"/>
  <c r="L414" i="1"/>
  <c r="M414" i="1" s="1"/>
  <c r="L415" i="1"/>
  <c r="M415" i="1" s="1"/>
  <c r="L416" i="1"/>
  <c r="M416" i="1" s="1"/>
  <c r="L417" i="1"/>
  <c r="M417" i="1" s="1"/>
  <c r="L418" i="1"/>
  <c r="M418" i="1" s="1"/>
  <c r="L419" i="1"/>
  <c r="M419" i="1" s="1"/>
  <c r="L420" i="1"/>
  <c r="M420" i="1" s="1"/>
  <c r="L421" i="1"/>
  <c r="M421" i="1" s="1"/>
  <c r="L422" i="1"/>
  <c r="M422" i="1" s="1"/>
  <c r="L423" i="1"/>
  <c r="M423" i="1" s="1"/>
  <c r="L424" i="1"/>
  <c r="M424" i="1" s="1"/>
  <c r="L425" i="1"/>
  <c r="M425" i="1" s="1"/>
  <c r="L426" i="1"/>
  <c r="M426" i="1" s="1"/>
  <c r="L427" i="1"/>
  <c r="M427" i="1" s="1"/>
  <c r="L428" i="1"/>
  <c r="M428" i="1" s="1"/>
  <c r="L429" i="1"/>
  <c r="M429" i="1" s="1"/>
  <c r="L430" i="1"/>
  <c r="M430" i="1" s="1"/>
  <c r="L431" i="1"/>
  <c r="M431" i="1" s="1"/>
  <c r="L432" i="1"/>
  <c r="M432" i="1" s="1"/>
  <c r="L433" i="1"/>
  <c r="M433" i="1" s="1"/>
  <c r="L434" i="1"/>
  <c r="M434" i="1" s="1"/>
  <c r="L435" i="1"/>
  <c r="M435" i="1" s="1"/>
  <c r="L436" i="1"/>
  <c r="M436" i="1" s="1"/>
  <c r="L437" i="1"/>
  <c r="M437" i="1" s="1"/>
  <c r="L438" i="1"/>
  <c r="M438" i="1" s="1"/>
  <c r="L439" i="1"/>
  <c r="M439" i="1" s="1"/>
  <c r="L440" i="1"/>
  <c r="M440" i="1" s="1"/>
  <c r="L441" i="1"/>
  <c r="M441" i="1" s="1"/>
  <c r="L442" i="1"/>
  <c r="M442" i="1" s="1"/>
  <c r="L443" i="1"/>
  <c r="M443" i="1" s="1"/>
  <c r="L444" i="1"/>
  <c r="M444" i="1" s="1"/>
  <c r="L445" i="1"/>
  <c r="M445" i="1" s="1"/>
  <c r="L446" i="1"/>
  <c r="M446" i="1" s="1"/>
  <c r="L447" i="1"/>
  <c r="M447" i="1" s="1"/>
  <c r="L448" i="1"/>
  <c r="M448" i="1" s="1"/>
  <c r="L449" i="1"/>
  <c r="M449" i="1" s="1"/>
  <c r="L450" i="1"/>
  <c r="M450" i="1" s="1"/>
  <c r="L451" i="1"/>
  <c r="M451" i="1" s="1"/>
  <c r="L452" i="1"/>
  <c r="M452" i="1" s="1"/>
  <c r="L453" i="1"/>
  <c r="M453" i="1" s="1"/>
  <c r="L454" i="1"/>
  <c r="M454" i="1" s="1"/>
  <c r="L455" i="1"/>
  <c r="M455" i="1" s="1"/>
  <c r="L456" i="1"/>
  <c r="M456" i="1" s="1"/>
  <c r="L457" i="1"/>
  <c r="M457" i="1" s="1"/>
  <c r="L458" i="1"/>
  <c r="M458" i="1" s="1"/>
  <c r="L459" i="1"/>
  <c r="M459" i="1" s="1"/>
  <c r="L460" i="1"/>
  <c r="M460" i="1" s="1"/>
  <c r="L461" i="1"/>
  <c r="M461" i="1" s="1"/>
  <c r="L462" i="1"/>
  <c r="M462" i="1" s="1"/>
  <c r="L463" i="1"/>
  <c r="M463" i="1" s="1"/>
  <c r="L490" i="1"/>
  <c r="M490" i="1" s="1"/>
  <c r="L491" i="1"/>
  <c r="M491" i="1" s="1"/>
  <c r="L492" i="1"/>
  <c r="M492" i="1" s="1"/>
  <c r="L493" i="1"/>
  <c r="M493" i="1" s="1"/>
  <c r="L494" i="1"/>
  <c r="M494" i="1" s="1"/>
  <c r="L495" i="1"/>
  <c r="M495" i="1" s="1"/>
  <c r="L496" i="1"/>
  <c r="M496" i="1" s="1"/>
  <c r="L497" i="1"/>
  <c r="M497" i="1" s="1"/>
  <c r="L498" i="1"/>
  <c r="M498" i="1" s="1"/>
  <c r="L499" i="1"/>
  <c r="M499" i="1" s="1"/>
  <c r="L500" i="1"/>
  <c r="M500" i="1" s="1"/>
  <c r="L501" i="1"/>
  <c r="M501" i="1" s="1"/>
  <c r="L502" i="1"/>
  <c r="M502" i="1" s="1"/>
  <c r="L503" i="1"/>
  <c r="M503" i="1" s="1"/>
  <c r="L504" i="1"/>
  <c r="M504" i="1" s="1"/>
  <c r="L505" i="1"/>
  <c r="M505" i="1" s="1"/>
  <c r="L506" i="1"/>
  <c r="M506" i="1" s="1"/>
  <c r="L507" i="1"/>
  <c r="M507" i="1" s="1"/>
  <c r="L508" i="1"/>
  <c r="M508" i="1" s="1"/>
  <c r="L509" i="1"/>
  <c r="M509" i="1" s="1"/>
  <c r="L510" i="1"/>
  <c r="M510" i="1" s="1"/>
  <c r="L511" i="1"/>
  <c r="M511" i="1" s="1"/>
  <c r="L512" i="1"/>
  <c r="M512" i="1" s="1"/>
  <c r="L513" i="1"/>
  <c r="M513" i="1" s="1"/>
  <c r="L514" i="1"/>
  <c r="M514" i="1" s="1"/>
  <c r="L515" i="1"/>
  <c r="M515" i="1" s="1"/>
  <c r="L516" i="1"/>
  <c r="M516" i="1" s="1"/>
  <c r="L517" i="1"/>
  <c r="M517" i="1" s="1"/>
  <c r="L544" i="1"/>
  <c r="M544" i="1" s="1"/>
  <c r="L545" i="1"/>
  <c r="M545" i="1" s="1"/>
  <c r="L546" i="1"/>
  <c r="M546" i="1" s="1"/>
  <c r="L547" i="1"/>
  <c r="M547" i="1" s="1"/>
  <c r="L548" i="1"/>
  <c r="M548" i="1" s="1"/>
  <c r="L549" i="1"/>
  <c r="M549" i="1" s="1"/>
  <c r="L550" i="1"/>
  <c r="M550" i="1" s="1"/>
  <c r="L551" i="1"/>
  <c r="M551" i="1" s="1"/>
  <c r="L552" i="1"/>
  <c r="M552" i="1" s="1"/>
  <c r="L553" i="1"/>
  <c r="M553" i="1" s="1"/>
  <c r="L554" i="1"/>
  <c r="M554" i="1" s="1"/>
  <c r="L555" i="1"/>
  <c r="M555" i="1" s="1"/>
  <c r="L556" i="1"/>
  <c r="M556" i="1" s="1"/>
  <c r="L557" i="1"/>
  <c r="M557" i="1" s="1"/>
  <c r="L558" i="1"/>
  <c r="M558" i="1" s="1"/>
  <c r="L559" i="1"/>
  <c r="M559" i="1" s="1"/>
  <c r="L560" i="1"/>
  <c r="M560" i="1" s="1"/>
  <c r="L561" i="1"/>
  <c r="M561" i="1" s="1"/>
  <c r="L562" i="1"/>
  <c r="M562" i="1" s="1"/>
  <c r="L563" i="1"/>
  <c r="M563" i="1" s="1"/>
  <c r="L564" i="1"/>
  <c r="M564" i="1" s="1"/>
  <c r="L565" i="1"/>
  <c r="M565" i="1" s="1"/>
  <c r="L566" i="1"/>
  <c r="M566" i="1" s="1"/>
  <c r="L567" i="1"/>
  <c r="M567" i="1" s="1"/>
  <c r="L568" i="1"/>
  <c r="M568" i="1" s="1"/>
  <c r="L569" i="1"/>
  <c r="M569" i="1" s="1"/>
  <c r="L570" i="1"/>
  <c r="M570" i="1" s="1"/>
  <c r="L571" i="1"/>
  <c r="M571" i="1" s="1"/>
  <c r="L572" i="1"/>
  <c r="M572" i="1" s="1"/>
  <c r="L573" i="1"/>
  <c r="M573" i="1" s="1"/>
  <c r="L574" i="1"/>
  <c r="M574" i="1" s="1"/>
  <c r="L575" i="1"/>
  <c r="M575" i="1" s="1"/>
  <c r="L576" i="1"/>
  <c r="M576" i="1" s="1"/>
  <c r="L577" i="1"/>
  <c r="M577" i="1" s="1"/>
  <c r="L578" i="1"/>
  <c r="M578" i="1" s="1"/>
  <c r="L579" i="1"/>
  <c r="M579" i="1" s="1"/>
  <c r="L580" i="1"/>
  <c r="M580" i="1" s="1"/>
  <c r="L581" i="1"/>
  <c r="M581" i="1" s="1"/>
  <c r="L582" i="1"/>
  <c r="M582" i="1" s="1"/>
  <c r="L583" i="1"/>
  <c r="M583" i="1" s="1"/>
  <c r="L584" i="1"/>
  <c r="M584" i="1" s="1"/>
  <c r="L585" i="1"/>
  <c r="M585" i="1" s="1"/>
  <c r="L586" i="1"/>
  <c r="M586" i="1" s="1"/>
  <c r="L587" i="1"/>
  <c r="M587" i="1" s="1"/>
  <c r="L588" i="1"/>
  <c r="M588" i="1" s="1"/>
  <c r="L589" i="1"/>
  <c r="M589" i="1" s="1"/>
  <c r="L590" i="1"/>
  <c r="M590" i="1" s="1"/>
  <c r="L591" i="1"/>
  <c r="M591" i="1" s="1"/>
  <c r="L592" i="1"/>
  <c r="M592" i="1" s="1"/>
  <c r="L593" i="1"/>
  <c r="M593" i="1" s="1"/>
  <c r="L594" i="1"/>
  <c r="M594" i="1" s="1"/>
  <c r="L595" i="1"/>
  <c r="M595" i="1" s="1"/>
  <c r="L596" i="1"/>
  <c r="M596" i="1" s="1"/>
  <c r="L597" i="1"/>
  <c r="M597" i="1" s="1"/>
  <c r="L598" i="1"/>
  <c r="M598" i="1" s="1"/>
  <c r="L599" i="1"/>
  <c r="M599" i="1" s="1"/>
  <c r="L600" i="1"/>
  <c r="M600" i="1" s="1"/>
  <c r="L601" i="1"/>
  <c r="M601" i="1" s="1"/>
  <c r="L602" i="1"/>
  <c r="M602" i="1" s="1"/>
  <c r="L603" i="1"/>
  <c r="M603" i="1" s="1"/>
  <c r="L604" i="1"/>
  <c r="M604" i="1" s="1"/>
  <c r="L605" i="1"/>
  <c r="M605" i="1" s="1"/>
  <c r="L606" i="1"/>
  <c r="M606" i="1" s="1"/>
  <c r="L607" i="1"/>
  <c r="M607" i="1" s="1"/>
  <c r="L608" i="1"/>
  <c r="M608" i="1" s="1"/>
  <c r="L609" i="1"/>
  <c r="M609" i="1" s="1"/>
  <c r="L610" i="1"/>
  <c r="M610" i="1" s="1"/>
  <c r="L611" i="1"/>
  <c r="M611" i="1" s="1"/>
  <c r="L612" i="1"/>
  <c r="M612" i="1" s="1"/>
  <c r="L613" i="1"/>
  <c r="M613" i="1" s="1"/>
  <c r="L614" i="1"/>
  <c r="M614" i="1" s="1"/>
  <c r="L615" i="1"/>
  <c r="M615" i="1" s="1"/>
  <c r="L616" i="1"/>
  <c r="M616" i="1" s="1"/>
  <c r="L617" i="1"/>
  <c r="M617" i="1" s="1"/>
  <c r="L618" i="1"/>
  <c r="M618" i="1" s="1"/>
  <c r="L619" i="1"/>
  <c r="M619" i="1" s="1"/>
  <c r="L620" i="1"/>
  <c r="M620" i="1" s="1"/>
  <c r="L621" i="1"/>
  <c r="M621" i="1" s="1"/>
  <c r="L622" i="1"/>
  <c r="M622" i="1" s="1"/>
  <c r="L623" i="1"/>
  <c r="M623" i="1" s="1"/>
  <c r="L624" i="1"/>
  <c r="M624" i="1" s="1"/>
  <c r="L625" i="1"/>
  <c r="M625" i="1" s="1"/>
  <c r="L626" i="1"/>
  <c r="M626" i="1" s="1"/>
  <c r="L627" i="1"/>
  <c r="M627" i="1" s="1"/>
  <c r="L628" i="1"/>
  <c r="M628" i="1" s="1"/>
  <c r="L629" i="1"/>
  <c r="M629" i="1" s="1"/>
  <c r="L630" i="1"/>
  <c r="M630" i="1" s="1"/>
  <c r="L631" i="1"/>
  <c r="M631" i="1" s="1"/>
  <c r="L632" i="1"/>
  <c r="M632" i="1" s="1"/>
  <c r="L633" i="1"/>
  <c r="M633" i="1" s="1"/>
  <c r="L634" i="1"/>
  <c r="M634" i="1" s="1"/>
  <c r="L635" i="1"/>
  <c r="M635" i="1" s="1"/>
  <c r="L636" i="1"/>
  <c r="M636" i="1" s="1"/>
  <c r="L637" i="1"/>
  <c r="M637" i="1" s="1"/>
  <c r="L638" i="1"/>
  <c r="M638" i="1" s="1"/>
  <c r="L639" i="1"/>
  <c r="M639" i="1" s="1"/>
  <c r="L640" i="1"/>
  <c r="M640" i="1" s="1"/>
  <c r="L641" i="1"/>
  <c r="M641" i="1" s="1"/>
  <c r="L642" i="1"/>
  <c r="M642" i="1" s="1"/>
  <c r="L643" i="1"/>
  <c r="M643" i="1" s="1"/>
  <c r="L644" i="1"/>
  <c r="M644" i="1" s="1"/>
  <c r="L645" i="1"/>
  <c r="M645" i="1" s="1"/>
  <c r="L646" i="1"/>
  <c r="M646" i="1" s="1"/>
  <c r="L647" i="1"/>
  <c r="M647" i="1" s="1"/>
  <c r="L648" i="1"/>
  <c r="M648" i="1" s="1"/>
  <c r="L649" i="1"/>
  <c r="M649" i="1" s="1"/>
  <c r="L650" i="1"/>
  <c r="M650" i="1" s="1"/>
  <c r="L651" i="1"/>
  <c r="M651" i="1" s="1"/>
  <c r="L652" i="1"/>
  <c r="M652" i="1" s="1"/>
  <c r="L653" i="1"/>
  <c r="M653" i="1" s="1"/>
  <c r="L654" i="1"/>
  <c r="M654" i="1" s="1"/>
  <c r="L655" i="1"/>
  <c r="M655" i="1" s="1"/>
  <c r="L656" i="1"/>
  <c r="M656" i="1" s="1"/>
  <c r="L657" i="1"/>
  <c r="M657" i="1" s="1"/>
  <c r="L658" i="1"/>
  <c r="M658" i="1" s="1"/>
  <c r="L659" i="1"/>
  <c r="M659" i="1" s="1"/>
  <c r="L660" i="1"/>
  <c r="M660" i="1" s="1"/>
  <c r="L661" i="1"/>
  <c r="M661" i="1" s="1"/>
  <c r="L726" i="1" l="1"/>
  <c r="C5" i="5" s="1"/>
  <c r="M726" i="1"/>
  <c r="L727" i="1" s="1"/>
  <c r="D5" i="5" s="1" a="1"/>
  <c r="D5" i="5" s="1"/>
  <c r="L18" i="3"/>
  <c r="L35" i="4" l="1"/>
  <c r="M35" i="4" s="1"/>
  <c r="L34" i="4"/>
  <c r="M34" i="4" s="1"/>
  <c r="L33" i="4"/>
  <c r="M33" i="4" s="1"/>
  <c r="L32" i="4"/>
  <c r="M32" i="4" s="1"/>
  <c r="L31" i="4"/>
  <c r="M31" i="4" s="1"/>
  <c r="L30" i="4"/>
  <c r="M30" i="4" s="1"/>
  <c r="L29" i="4"/>
  <c r="M29" i="4" s="1"/>
  <c r="L28" i="4"/>
  <c r="M28" i="4" s="1"/>
  <c r="L27" i="4"/>
  <c r="M27" i="4" s="1"/>
  <c r="L26" i="4"/>
  <c r="M26" i="4" s="1"/>
  <c r="L25" i="4"/>
  <c r="M25" i="4" s="1"/>
  <c r="L24" i="4"/>
  <c r="M24" i="4" s="1"/>
  <c r="L23" i="4"/>
  <c r="M23" i="4" s="1"/>
  <c r="L22" i="4"/>
  <c r="M22" i="4" s="1"/>
  <c r="L21" i="4"/>
  <c r="M21" i="4" s="1"/>
  <c r="L20" i="4"/>
  <c r="M20" i="4" s="1"/>
  <c r="L19" i="4"/>
  <c r="M19" i="4" s="1"/>
  <c r="L18" i="4"/>
  <c r="L17" i="4"/>
  <c r="M17" i="4" s="1"/>
  <c r="L16" i="4"/>
  <c r="M16" i="4" s="1"/>
  <c r="L15" i="4"/>
  <c r="M15" i="4" s="1"/>
  <c r="L14" i="4"/>
  <c r="M14" i="4" s="1"/>
  <c r="M18" i="3"/>
  <c r="L17" i="3"/>
  <c r="M17" i="3" s="1"/>
  <c r="L16" i="3"/>
  <c r="L14" i="3"/>
  <c r="M14" i="3" s="1"/>
  <c r="L18" i="2"/>
  <c r="M18" i="2" s="1"/>
  <c r="L17" i="2"/>
  <c r="M17" i="2" s="1"/>
  <c r="L16" i="2"/>
  <c r="M16" i="2" s="1"/>
  <c r="L15" i="2"/>
  <c r="M15" i="2" s="1"/>
  <c r="L14" i="2"/>
  <c r="L14" i="1"/>
  <c r="M14" i="1" l="1"/>
  <c r="M14" i="2"/>
  <c r="M63" i="2" s="1"/>
  <c r="L64" i="2" s="1"/>
  <c r="D6" i="5" s="1"/>
  <c r="L63" i="2"/>
  <c r="C6" i="5" s="1"/>
  <c r="M16" i="3"/>
  <c r="M55" i="3" s="1"/>
  <c r="L56" i="3" s="1"/>
  <c r="D7" i="5" s="1"/>
  <c r="L55" i="3"/>
  <c r="C8" i="5"/>
  <c r="C7" i="5"/>
  <c r="M18" i="4"/>
  <c r="L38" i="4" s="1"/>
  <c r="D8" i="5" s="1"/>
  <c r="D9" i="5" l="1"/>
  <c r="C9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<sst xmlns="http://schemas.openxmlformats.org/spreadsheetml/2006/main" count="1827" uniqueCount="227">
  <si>
    <t>A</t>
  </si>
  <si>
    <t>One Size</t>
  </si>
  <si>
    <t>Payment Term:</t>
  </si>
  <si>
    <t>B</t>
  </si>
  <si>
    <t>XS</t>
  </si>
  <si>
    <t xml:space="preserve"> S</t>
  </si>
  <si>
    <t xml:space="preserve"> M</t>
  </si>
  <si>
    <t xml:space="preserve"> L</t>
  </si>
  <si>
    <t xml:space="preserve"> XL</t>
  </si>
  <si>
    <t xml:space="preserve"> XXL</t>
  </si>
  <si>
    <t>Shipping  Term:</t>
  </si>
  <si>
    <t>Vat Nr. / Tax ID:</t>
  </si>
  <si>
    <t xml:space="preserve"> </t>
  </si>
  <si>
    <t>Buyer Name:</t>
  </si>
  <si>
    <t>Buyer Email:</t>
  </si>
  <si>
    <t>Buyer Tel:</t>
  </si>
  <si>
    <t>Product Name</t>
  </si>
  <si>
    <t>Variant</t>
  </si>
  <si>
    <t>SC</t>
  </si>
  <si>
    <t>X</t>
  </si>
  <si>
    <t>Unit Price</t>
  </si>
  <si>
    <t>RRP</t>
  </si>
  <si>
    <t>Q</t>
  </si>
  <si>
    <t>Row Total</t>
  </si>
  <si>
    <t>Ecru</t>
  </si>
  <si>
    <t>Subtotal:</t>
  </si>
  <si>
    <t>Grand Total:</t>
  </si>
  <si>
    <t>Account Name:</t>
  </si>
  <si>
    <t>Billing Address:</t>
  </si>
  <si>
    <t>Delivery Address:</t>
  </si>
  <si>
    <t xml:space="preserve">Hemlock </t>
  </si>
  <si>
    <t>Willow</t>
  </si>
  <si>
    <t>Aspen</t>
  </si>
  <si>
    <t xml:space="preserve">CJ HERITAGE - 3gg </t>
  </si>
  <si>
    <t>Achaius</t>
  </si>
  <si>
    <t>FINDHORN - 3gg</t>
  </si>
  <si>
    <t>Derrybeg</t>
  </si>
  <si>
    <t>Ballyiffen</t>
  </si>
  <si>
    <t>Green &amp; Beige</t>
  </si>
  <si>
    <t>Green &amp; Grey</t>
  </si>
  <si>
    <t xml:space="preserve">SHAWL COLLAR CARDI </t>
  </si>
  <si>
    <t xml:space="preserve">Black </t>
  </si>
  <si>
    <t xml:space="preserve">Charcoal </t>
  </si>
  <si>
    <t>Cliff</t>
  </si>
  <si>
    <t>Seaweed</t>
  </si>
  <si>
    <t>Navy</t>
  </si>
  <si>
    <t xml:space="preserve">Vole </t>
  </si>
  <si>
    <t xml:space="preserve">Ranger </t>
  </si>
  <si>
    <t>Gravel</t>
  </si>
  <si>
    <t>Cobble</t>
  </si>
  <si>
    <t>Clay</t>
  </si>
  <si>
    <t>Tawny</t>
  </si>
  <si>
    <t>Colt</t>
  </si>
  <si>
    <t>Lanscape</t>
  </si>
  <si>
    <t>Cocoa</t>
  </si>
  <si>
    <t>Trombone</t>
  </si>
  <si>
    <t>Ember</t>
  </si>
  <si>
    <t>Madallion</t>
  </si>
  <si>
    <t xml:space="preserve">Poppy </t>
  </si>
  <si>
    <t xml:space="preserve">River </t>
  </si>
  <si>
    <t>Munsell Green</t>
  </si>
  <si>
    <t>Pink Haze</t>
  </si>
  <si>
    <t>Grey Mix</t>
  </si>
  <si>
    <t xml:space="preserve">Rosemary </t>
  </si>
  <si>
    <t xml:space="preserve">Lemonade </t>
  </si>
  <si>
    <t>GLOY - 5gg</t>
  </si>
  <si>
    <t>Multi</t>
  </si>
  <si>
    <t>Jed -5gg</t>
  </si>
  <si>
    <t>LIDDEL -5gg</t>
  </si>
  <si>
    <t>RUMPUS 5gg</t>
  </si>
  <si>
    <t xml:space="preserve">HATS </t>
  </si>
  <si>
    <t>Dark Navy</t>
  </si>
  <si>
    <t xml:space="preserve">Green bean </t>
  </si>
  <si>
    <t xml:space="preserve">Ember </t>
  </si>
  <si>
    <t xml:space="preserve">Medallion </t>
  </si>
  <si>
    <t xml:space="preserve">Tobacco </t>
  </si>
  <si>
    <t xml:space="preserve">SCARVES </t>
  </si>
  <si>
    <t>DESIGN 6</t>
  </si>
  <si>
    <t>Colour 4</t>
  </si>
  <si>
    <t>Colour 5</t>
  </si>
  <si>
    <t>Colour 3</t>
  </si>
  <si>
    <t>Colour 1</t>
  </si>
  <si>
    <t>Colour 2</t>
  </si>
  <si>
    <t xml:space="preserve">DESIGN 7 </t>
  </si>
  <si>
    <t xml:space="preserve">DESIGN 4 </t>
  </si>
  <si>
    <t>DESIGN 2</t>
  </si>
  <si>
    <t xml:space="preserve">Colour 1 </t>
  </si>
  <si>
    <t>DELIVERY:</t>
  </si>
  <si>
    <t>QTY</t>
  </si>
  <si>
    <t>WHP TOTAL</t>
  </si>
  <si>
    <t>MERINO / LAMBSWOOL</t>
  </si>
  <si>
    <t>DONEGAL</t>
  </si>
  <si>
    <t xml:space="preserve">HERITAGE HEATHER </t>
  </si>
  <si>
    <t xml:space="preserve">ACCESSORIES </t>
  </si>
  <si>
    <t xml:space="preserve">Navy &amp; Clay </t>
  </si>
  <si>
    <t>TEME CREW 7gg</t>
  </si>
  <si>
    <t>WHISTLE DOWN 7gg</t>
  </si>
  <si>
    <t>TAGUS 7gg</t>
  </si>
  <si>
    <t>NOEL 7gg</t>
  </si>
  <si>
    <t>ALPINIST 7gg</t>
  </si>
  <si>
    <t>CAIN 7gg</t>
  </si>
  <si>
    <t>CROSS 7gg</t>
  </si>
  <si>
    <t>BIRDEYE 7gg</t>
  </si>
  <si>
    <t>PINDARI 7gg</t>
  </si>
  <si>
    <t xml:space="preserve">Ecru </t>
  </si>
  <si>
    <t xml:space="preserve">Navy </t>
  </si>
  <si>
    <t>Verbena</t>
  </si>
  <si>
    <t>OFFA POLO 10gg</t>
  </si>
  <si>
    <t>CATCH 10gg</t>
  </si>
  <si>
    <t>Navy &amp; Ecru</t>
  </si>
  <si>
    <t>Clay &amp; Cliff</t>
  </si>
  <si>
    <t>USK 10gg</t>
  </si>
  <si>
    <t>RALF 10gg</t>
  </si>
  <si>
    <t>Birch &amp; Clay</t>
  </si>
  <si>
    <t>Navy &amp; Colt</t>
  </si>
  <si>
    <t>SURF 10gg</t>
  </si>
  <si>
    <t>Cliff &amp; Colt</t>
  </si>
  <si>
    <t xml:space="preserve">Clay &amp; Vole </t>
  </si>
  <si>
    <t>SURF BUTTON SHOULDER 10gg</t>
  </si>
  <si>
    <t xml:space="preserve">Clay &amp; Orchard </t>
  </si>
  <si>
    <t>BURT 10gg</t>
  </si>
  <si>
    <t>Cliff &amp; Navy</t>
  </si>
  <si>
    <t>AMA 10gg</t>
  </si>
  <si>
    <t>FIE 10gg</t>
  </si>
  <si>
    <t>LAPRAK 7gg</t>
  </si>
  <si>
    <t xml:space="preserve">Grey Mix </t>
  </si>
  <si>
    <t>FOYLE  5gg</t>
  </si>
  <si>
    <t>RANGER  5gg</t>
  </si>
  <si>
    <t xml:space="preserve">SETI </t>
  </si>
  <si>
    <t xml:space="preserve">Cliff </t>
  </si>
  <si>
    <t>Clay Poppy</t>
  </si>
  <si>
    <t>Tabacco Clay</t>
  </si>
  <si>
    <t xml:space="preserve">Cliff Poppy </t>
  </si>
  <si>
    <t>GURNSEY 7gg</t>
  </si>
  <si>
    <t>Navy / Clay</t>
  </si>
  <si>
    <t>Clay &amp; Vole</t>
  </si>
  <si>
    <t>TRENT POLO</t>
  </si>
  <si>
    <t>TRENT CREW</t>
  </si>
  <si>
    <t xml:space="preserve">Clay &amp; Poppy </t>
  </si>
  <si>
    <t>Clay &amp; Tobacco</t>
  </si>
  <si>
    <t xml:space="preserve">Cliff &amp; Colt </t>
  </si>
  <si>
    <t>Cliff &amp; Poppy</t>
  </si>
  <si>
    <t xml:space="preserve">Cliff &amp; Clay </t>
  </si>
  <si>
    <t>Colt &amp; Tobacco</t>
  </si>
  <si>
    <t>Colt &amp; Clay</t>
  </si>
  <si>
    <t>Ember &amp; Rosemary</t>
  </si>
  <si>
    <t>Navy &amp; Clay</t>
  </si>
  <si>
    <t>Navy &amp; Orchard</t>
  </si>
  <si>
    <t xml:space="preserve">NEW INN 10gg </t>
  </si>
  <si>
    <t>Ardara</t>
  </si>
  <si>
    <t>Maghery</t>
  </si>
  <si>
    <t>Millstone</t>
  </si>
  <si>
    <t xml:space="preserve">Fintown </t>
  </si>
  <si>
    <t xml:space="preserve">Laghey </t>
  </si>
  <si>
    <t>Milford</t>
  </si>
  <si>
    <t>Donagh</t>
  </si>
  <si>
    <t>Bundoran</t>
  </si>
  <si>
    <t>Ballure</t>
  </si>
  <si>
    <t>Olive Drab</t>
  </si>
  <si>
    <t xml:space="preserve">Kilcar </t>
  </si>
  <si>
    <t>AnnaGarry</t>
  </si>
  <si>
    <t>Wildflower</t>
  </si>
  <si>
    <t>Ballibofey</t>
  </si>
  <si>
    <t>Buncrana</t>
  </si>
  <si>
    <t>Ederny</t>
  </si>
  <si>
    <t>Gild</t>
  </si>
  <si>
    <t xml:space="preserve">Babouche </t>
  </si>
  <si>
    <t>Copper</t>
  </si>
  <si>
    <t>Loughlin</t>
  </si>
  <si>
    <t>Heiro</t>
  </si>
  <si>
    <t>Teelin</t>
  </si>
  <si>
    <t>Raphoe</t>
  </si>
  <si>
    <t xml:space="preserve">Dusty Pink </t>
  </si>
  <si>
    <t>Rose Pink</t>
  </si>
  <si>
    <t>Tara</t>
  </si>
  <si>
    <t>Riona</t>
  </si>
  <si>
    <t>Poetnoo</t>
  </si>
  <si>
    <t>Muff</t>
  </si>
  <si>
    <t xml:space="preserve">Skylight </t>
  </si>
  <si>
    <t>Carromore</t>
  </si>
  <si>
    <t>Malvina</t>
  </si>
  <si>
    <t>Colonmany</t>
  </si>
  <si>
    <t>Marine Blue</t>
  </si>
  <si>
    <t>Belleek</t>
  </si>
  <si>
    <t>Crolly</t>
  </si>
  <si>
    <t>Abigail</t>
  </si>
  <si>
    <t>Gweedore</t>
  </si>
  <si>
    <t>Greencastle</t>
  </si>
  <si>
    <t>Glenveagh</t>
  </si>
  <si>
    <t>Lichen</t>
  </si>
  <si>
    <t>Dunglow</t>
  </si>
  <si>
    <t>Termon</t>
  </si>
  <si>
    <t>Spruce</t>
  </si>
  <si>
    <t>Juniper</t>
  </si>
  <si>
    <t>Poplar</t>
  </si>
  <si>
    <t>Beech</t>
  </si>
  <si>
    <t>London Plane</t>
  </si>
  <si>
    <t>Cedar</t>
  </si>
  <si>
    <t>Walnut</t>
  </si>
  <si>
    <t>Sycamore</t>
  </si>
  <si>
    <t>Rowan</t>
  </si>
  <si>
    <t>Maple</t>
  </si>
  <si>
    <t>Pine</t>
  </si>
  <si>
    <t>Plum</t>
  </si>
  <si>
    <t>Alder</t>
  </si>
  <si>
    <t>Yew</t>
  </si>
  <si>
    <t>Monkey Puzzle</t>
  </si>
  <si>
    <t>Clay &amp; Navy</t>
  </si>
  <si>
    <t>FINDHORN BLOCK STRIPE -3gg</t>
  </si>
  <si>
    <t xml:space="preserve">SURF Solid </t>
  </si>
  <si>
    <t>CJ HOOPS HERITAGE - 3gg</t>
  </si>
  <si>
    <t>DARTMORE STRIPE -5gg</t>
  </si>
  <si>
    <t>ALFIE 10gg</t>
  </si>
  <si>
    <t>USK PKT -10gg</t>
  </si>
  <si>
    <t>POLO -10gg</t>
  </si>
  <si>
    <t xml:space="preserve">Charcoal &amp; Grey mix </t>
  </si>
  <si>
    <t>FELL -  5gg</t>
  </si>
  <si>
    <t>OSUN 7</t>
  </si>
  <si>
    <t xml:space="preserve">YEW X POPLAR </t>
  </si>
  <si>
    <t>SUFFOLK</t>
  </si>
  <si>
    <t xml:space="preserve">MAWES </t>
  </si>
  <si>
    <t xml:space="preserve">LAGAN </t>
  </si>
  <si>
    <t xml:space="preserve">Indigo Melange </t>
  </si>
  <si>
    <t xml:space="preserve">Indigo Melenage </t>
  </si>
  <si>
    <t xml:space="preserve">Indigo Melnage </t>
  </si>
  <si>
    <t xml:space="preserve">TEME V-NECK </t>
  </si>
  <si>
    <t>CJ HOOPS -5gg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</si>
</sst>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\ ###\ ##0.00&quot; GBP &quot;"/>
    <numFmt numFmtId="165" formatCode="_-* #,##0\ _€_-;\-* #,##0\ _€_-;_-* &quot;-&quot;??\ _€_-;_-@_-"/>
  </numFmts>
  <fonts count="7" x14ac:knownFonts="1">
    <font>
      <sz val="11"/>
      <color rgb="FF000000"/>
      <name val="Calibri"/>
    </font>
    <font>
      <sz val="11"/>
      <color rgb="FF000000"/>
      <name val="Calibri"/>
      <family val="2"/>
    </font>
    <font>
      <sz val="11"/>
      <color rgb="FF000000"/>
      <name val="Aptos"/>
      <family val="2"/>
    </font>
    <font>
      <b/>
      <sz val="8"/>
      <color rgb="FF000000"/>
      <name val="Aptos"/>
      <family val="2"/>
    </font>
    <font>
      <sz val="8"/>
      <color rgb="FF000000"/>
      <name val="Aptos"/>
      <family val="2"/>
    </font>
    <font>
      <b/>
      <sz val="11"/>
      <color theme="1"/>
      <name val="Aptos"/>
      <family val="2"/>
    </font>
    <font>
      <sz val="11"/>
      <color theme="1"/>
      <name val="Aptos"/>
      <family val="2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  <fill>
      <patternFill patternType="solid">
        <fgColor theme="0" tint="-0.34998626667073579"/>
        <bgColor rgb="FFFFFFFF"/>
      </patternFill>
    </fill>
    <fill>
      <patternFill patternType="solid">
        <fgColor theme="0" tint="-0.249977111117893"/>
        <bgColor rgb="FFFFFFFF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rgb="FFFFFFFF"/>
      </patternFill>
    </fill>
    <fill>
      <patternFill patternType="solid">
        <fgColor theme="7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4">
    <xf numFmtId="0" fontId="0" fillId="0" borderId="0" xfId="0"/>
    <xf numFmtId="0" fontId="2" fillId="0" borderId="0" xfId="0" applyFont="1"/>
    <xf numFmtId="1" fontId="3" fillId="0" borderId="15" xfId="0" applyNumberFormat="1" applyFont="1" applyBorder="1" applyAlignment="1">
      <alignment horizontal="right" vertical="center"/>
    </xf>
    <xf numFmtId="49" fontId="3" fillId="0" borderId="1" xfId="0" applyNumberFormat="1" applyFont="1" applyBorder="1" applyAlignment="1">
      <alignment horizontal="left" vertical="center"/>
    </xf>
    <xf numFmtId="49" fontId="4" fillId="0" borderId="2" xfId="0" applyNumberFormat="1" applyFont="1" applyBorder="1" applyAlignment="1">
      <alignment vertical="center"/>
    </xf>
    <xf numFmtId="49" fontId="4" fillId="0" borderId="16" xfId="0" applyNumberFormat="1" applyFont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vertical="center"/>
    </xf>
    <xf numFmtId="49" fontId="4" fillId="0" borderId="3" xfId="0" applyNumberFormat="1" applyFont="1" applyBorder="1" applyAlignment="1">
      <alignment horizontal="left" vertical="center"/>
    </xf>
    <xf numFmtId="0" fontId="4" fillId="0" borderId="0" xfId="0" applyFont="1"/>
    <xf numFmtId="49" fontId="3" fillId="0" borderId="5" xfId="0" applyNumberFormat="1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4" fillId="0" borderId="15" xfId="0" applyFont="1" applyBorder="1"/>
    <xf numFmtId="49" fontId="3" fillId="0" borderId="0" xfId="0" applyNumberFormat="1" applyFont="1" applyAlignment="1">
      <alignment vertical="center"/>
    </xf>
    <xf numFmtId="49" fontId="4" fillId="0" borderId="6" xfId="0" applyNumberFormat="1" applyFont="1" applyBorder="1" applyAlignment="1">
      <alignment horizontal="left" vertical="center"/>
    </xf>
    <xf numFmtId="0" fontId="4" fillId="0" borderId="14" xfId="0" applyFont="1" applyBorder="1"/>
    <xf numFmtId="49" fontId="4" fillId="0" borderId="8" xfId="0" applyNumberFormat="1" applyFont="1" applyBorder="1" applyAlignment="1">
      <alignment horizontal="center" vertical="center"/>
    </xf>
    <xf numFmtId="49" fontId="4" fillId="0" borderId="17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vertical="center"/>
    </xf>
    <xf numFmtId="49" fontId="3" fillId="2" borderId="2" xfId="0" applyNumberFormat="1" applyFont="1" applyFill="1" applyBorder="1" applyAlignment="1">
      <alignment horizontal="left" vertical="center"/>
    </xf>
    <xf numFmtId="49" fontId="3" fillId="2" borderId="4" xfId="0" applyNumberFormat="1" applyFont="1" applyFill="1" applyBorder="1" applyAlignment="1">
      <alignment horizontal="center" vertical="center"/>
    </xf>
    <xf numFmtId="49" fontId="3" fillId="5" borderId="9" xfId="0" applyNumberFormat="1" applyFont="1" applyFill="1" applyBorder="1" applyAlignment="1">
      <alignment horizontal="center" vertical="center"/>
    </xf>
    <xf numFmtId="49" fontId="3" fillId="2" borderId="11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left" vertical="center"/>
    </xf>
    <xf numFmtId="49" fontId="4" fillId="2" borderId="12" xfId="0" applyNumberFormat="1" applyFont="1" applyFill="1" applyBorder="1" applyAlignment="1">
      <alignment horizontal="left" vertical="center"/>
    </xf>
    <xf numFmtId="1" fontId="4" fillId="0" borderId="4" xfId="0" applyNumberFormat="1" applyFont="1" applyBorder="1" applyAlignment="1">
      <alignment horizontal="center" vertical="center"/>
    </xf>
    <xf numFmtId="164" fontId="4" fillId="2" borderId="4" xfId="0" applyNumberFormat="1" applyFont="1" applyFill="1" applyBorder="1" applyAlignment="1">
      <alignment horizontal="center" vertical="center"/>
    </xf>
    <xf numFmtId="1" fontId="4" fillId="2" borderId="4" xfId="0" applyNumberFormat="1" applyFont="1" applyFill="1" applyBorder="1" applyAlignment="1">
      <alignment horizontal="center" vertical="center"/>
    </xf>
    <xf numFmtId="164" fontId="4" fillId="2" borderId="4" xfId="0" applyNumberFormat="1" applyFont="1" applyFill="1" applyBorder="1" applyAlignment="1">
      <alignment horizontal="left" vertical="center"/>
    </xf>
    <xf numFmtId="49" fontId="4" fillId="2" borderId="13" xfId="0" applyNumberFormat="1" applyFont="1" applyFill="1" applyBorder="1" applyAlignment="1">
      <alignment horizontal="left" vertical="center"/>
    </xf>
    <xf numFmtId="49" fontId="4" fillId="0" borderId="15" xfId="0" applyNumberFormat="1" applyFont="1" applyBorder="1" applyAlignment="1">
      <alignment horizontal="left" vertical="center"/>
    </xf>
    <xf numFmtId="49" fontId="4" fillId="0" borderId="11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left" vertical="center"/>
    </xf>
    <xf numFmtId="49" fontId="4" fillId="2" borderId="15" xfId="0" applyNumberFormat="1" applyFont="1" applyFill="1" applyBorder="1" applyAlignment="1">
      <alignment horizontal="left" vertical="center"/>
    </xf>
    <xf numFmtId="49" fontId="4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right" vertical="center"/>
    </xf>
    <xf numFmtId="1" fontId="4" fillId="0" borderId="16" xfId="0" applyNumberFormat="1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49" fontId="3" fillId="0" borderId="15" xfId="0" applyNumberFormat="1" applyFont="1" applyBorder="1" applyAlignment="1">
      <alignment horizontal="right" vertical="center"/>
    </xf>
    <xf numFmtId="1" fontId="4" fillId="0" borderId="15" xfId="0" applyNumberFormat="1" applyFont="1" applyBorder="1" applyAlignment="1">
      <alignment horizontal="center" vertical="center"/>
    </xf>
    <xf numFmtId="164" fontId="4" fillId="0" borderId="15" xfId="0" applyNumberFormat="1" applyFont="1" applyBorder="1" applyAlignment="1">
      <alignment horizontal="left" vertical="center"/>
    </xf>
    <xf numFmtId="49" fontId="3" fillId="2" borderId="9" xfId="0" applyNumberFormat="1" applyFont="1" applyFill="1" applyBorder="1" applyAlignment="1">
      <alignment horizontal="center" vertical="center"/>
    </xf>
    <xf numFmtId="164" fontId="3" fillId="3" borderId="8" xfId="0" applyNumberFormat="1" applyFont="1" applyFill="1" applyBorder="1" applyAlignment="1">
      <alignment vertical="center"/>
    </xf>
    <xf numFmtId="164" fontId="3" fillId="3" borderId="15" xfId="0" applyNumberFormat="1" applyFont="1" applyFill="1" applyBorder="1" applyAlignment="1">
      <alignment vertical="center"/>
    </xf>
    <xf numFmtId="49" fontId="3" fillId="4" borderId="9" xfId="0" applyNumberFormat="1" applyFont="1" applyFill="1" applyBorder="1" applyAlignment="1">
      <alignment horizontal="center" vertical="center"/>
    </xf>
    <xf numFmtId="49" fontId="4" fillId="6" borderId="4" xfId="0" applyNumberFormat="1" applyFont="1" applyFill="1" applyBorder="1" applyAlignment="1">
      <alignment horizontal="center" vertical="center"/>
    </xf>
    <xf numFmtId="1" fontId="4" fillId="5" borderId="4" xfId="0" applyNumberFormat="1" applyFont="1" applyFill="1" applyBorder="1" applyAlignment="1">
      <alignment horizontal="center" vertical="center"/>
    </xf>
    <xf numFmtId="164" fontId="4" fillId="5" borderId="4" xfId="0" applyNumberFormat="1" applyFont="1" applyFill="1" applyBorder="1" applyAlignment="1">
      <alignment horizontal="center" vertical="center"/>
    </xf>
    <xf numFmtId="164" fontId="4" fillId="5" borderId="4" xfId="0" applyNumberFormat="1" applyFont="1" applyFill="1" applyBorder="1" applyAlignment="1">
      <alignment horizontal="left" vertical="center"/>
    </xf>
    <xf numFmtId="0" fontId="5" fillId="0" borderId="0" xfId="0" applyFont="1" applyAlignment="1">
      <alignment horizontal="right"/>
    </xf>
    <xf numFmtId="0" fontId="5" fillId="8" borderId="0" xfId="0" applyFont="1" applyFill="1"/>
    <xf numFmtId="0" fontId="5" fillId="8" borderId="0" xfId="0" applyFont="1" applyFill="1" applyAlignment="1">
      <alignment horizontal="center"/>
    </xf>
    <xf numFmtId="0" fontId="5" fillId="0" borderId="15" xfId="0" applyFont="1" applyBorder="1"/>
    <xf numFmtId="165" fontId="6" fillId="0" borderId="15" xfId="1" applyNumberFormat="1" applyFont="1" applyFill="1" applyBorder="1"/>
    <xf numFmtId="44" fontId="6" fillId="0" borderId="15" xfId="2" applyFont="1" applyFill="1" applyBorder="1"/>
    <xf numFmtId="44" fontId="2" fillId="0" borderId="15" xfId="2" applyFont="1" applyBorder="1"/>
    <xf numFmtId="165" fontId="5" fillId="8" borderId="0" xfId="0" applyNumberFormat="1" applyFont="1" applyFill="1"/>
    <xf numFmtId="44" fontId="5" fillId="8" borderId="0" xfId="2" applyFont="1" applyFill="1"/>
    <xf numFmtId="1" fontId="4" fillId="0" borderId="11" xfId="0" applyNumberFormat="1" applyFont="1" applyBorder="1" applyAlignment="1">
      <alignment horizontal="center" vertical="center"/>
    </xf>
    <xf numFmtId="164" fontId="3" fillId="3" borderId="7" xfId="0" applyNumberFormat="1" applyFont="1" applyFill="1" applyBorder="1" applyAlignment="1">
      <alignment vertical="center"/>
    </xf>
    <xf numFmtId="49" fontId="4" fillId="2" borderId="15" xfId="0" applyNumberFormat="1" applyFont="1" applyFill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49" fontId="4" fillId="0" borderId="15" xfId="0" applyNumberFormat="1" applyFont="1" applyBorder="1" applyAlignment="1">
      <alignment vertical="center"/>
    </xf>
    <xf numFmtId="49" fontId="3" fillId="0" borderId="15" xfId="0" applyNumberFormat="1" applyFont="1" applyBorder="1" applyAlignment="1">
      <alignment horizontal="left" vertical="center"/>
    </xf>
    <xf numFmtId="49" fontId="3" fillId="2" borderId="15" xfId="0" applyNumberFormat="1" applyFont="1" applyFill="1" applyBorder="1" applyAlignment="1">
      <alignment horizontal="left" vertical="center"/>
    </xf>
    <xf numFmtId="0" fontId="0" fillId="0" borderId="15" xfId="0" applyBorder="1"/>
    <xf numFmtId="49" fontId="3" fillId="2" borderId="15" xfId="0" applyNumberFormat="1" applyFont="1" applyFill="1" applyBorder="1" applyAlignment="1">
      <alignment horizontal="center" vertical="center"/>
    </xf>
    <xf numFmtId="1" fontId="4" fillId="2" borderId="15" xfId="0" applyNumberFormat="1" applyFont="1" applyFill="1" applyBorder="1" applyAlignment="1">
      <alignment horizontal="center" vertical="center"/>
    </xf>
    <xf numFmtId="164" fontId="4" fillId="2" borderId="15" xfId="0" applyNumberFormat="1" applyFont="1" applyFill="1" applyBorder="1" applyAlignment="1">
      <alignment horizontal="left" vertical="center"/>
    </xf>
    <xf numFmtId="164" fontId="4" fillId="0" borderId="15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left" vertical="center"/>
    </xf>
    <xf numFmtId="49" fontId="3" fillId="0" borderId="10" xfId="0" applyNumberFormat="1" applyFont="1" applyBorder="1" applyAlignment="1">
      <alignment horizontal="left" vertical="center"/>
    </xf>
    <xf numFmtId="49" fontId="4" fillId="0" borderId="11" xfId="0" applyNumberFormat="1" applyFont="1" applyBorder="1" applyAlignment="1">
      <alignment horizontal="left" vertical="center"/>
    </xf>
    <xf numFmtId="49" fontId="3" fillId="0" borderId="0" xfId="0" applyNumberFormat="1" applyFont="1" applyAlignment="1">
      <alignment horizontal="right" vertical="center"/>
    </xf>
    <xf numFmtId="1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49" fontId="4" fillId="0" borderId="12" xfId="0" applyNumberFormat="1" applyFont="1" applyBorder="1" applyAlignment="1">
      <alignment horizontal="center" vertical="center"/>
    </xf>
    <xf numFmtId="49" fontId="4" fillId="0" borderId="13" xfId="0" applyNumberFormat="1" applyFont="1" applyBorder="1" applyAlignment="1">
      <alignment horizontal="center" vertical="center"/>
    </xf>
    <xf numFmtId="49" fontId="4" fillId="0" borderId="14" xfId="0" applyNumberFormat="1" applyFont="1" applyBorder="1" applyAlignment="1">
      <alignment horizontal="center" vertical="center"/>
    </xf>
    <xf numFmtId="164" fontId="3" fillId="3" borderId="15" xfId="0" applyNumberFormat="1" applyFont="1" applyFill="1" applyBorder="1" applyAlignment="1">
      <alignment horizontal="left" vertical="center"/>
    </xf>
    <xf numFmtId="49" fontId="3" fillId="0" borderId="18" xfId="0" applyNumberFormat="1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49" fontId="3" fillId="0" borderId="26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 vertical="center"/>
    </xf>
    <xf numFmtId="49" fontId="3" fillId="0" borderId="22" xfId="0" applyNumberFormat="1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49" fontId="4" fillId="2" borderId="15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23" xfId="0" applyNumberFormat="1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/>
    </xf>
    <xf numFmtId="49" fontId="4" fillId="0" borderId="22" xfId="0" applyNumberFormat="1" applyFont="1" applyBorder="1" applyAlignment="1">
      <alignment horizontal="center" vertical="center"/>
    </xf>
    <xf numFmtId="49" fontId="3" fillId="0" borderId="15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horizontal="left" vertical="center"/>
    </xf>
    <xf numFmtId="164" fontId="3" fillId="0" borderId="0" xfId="0" applyNumberFormat="1" applyFont="1" applyAlignment="1">
      <alignment horizontal="left" vertical="center"/>
    </xf>
    <xf numFmtId="49" fontId="4" fillId="0" borderId="24" xfId="0" applyNumberFormat="1" applyFont="1" applyBorder="1" applyAlignment="1">
      <alignment horizontal="center" vertical="center"/>
    </xf>
    <xf numFmtId="49" fontId="4" fillId="2" borderId="24" xfId="0" applyNumberFormat="1" applyFont="1" applyFill="1" applyBorder="1" applyAlignment="1">
      <alignment horizontal="center" vertical="center"/>
    </xf>
    <xf numFmtId="49" fontId="4" fillId="2" borderId="23" xfId="0" applyNumberFormat="1" applyFont="1" applyFill="1" applyBorder="1" applyAlignment="1">
      <alignment horizontal="center" vertical="center"/>
    </xf>
    <xf numFmtId="49" fontId="4" fillId="2" borderId="22" xfId="0" applyNumberFormat="1" applyFont="1" applyFill="1" applyBorder="1" applyAlignment="1">
      <alignment horizontal="center" vertical="center"/>
    </xf>
    <xf numFmtId="49" fontId="3" fillId="0" borderId="5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1" xfId="0" applyNumberFormat="1" applyFont="1" applyBorder="1" applyAlignment="1">
      <alignment vertical="center"/>
    </xf>
    <xf numFmtId="49" fontId="3" fillId="0" borderId="2" xfId="0" applyNumberFormat="1" applyFont="1" applyBorder="1" applyAlignment="1">
      <alignment vertical="center"/>
    </xf>
    <xf numFmtId="49" fontId="4" fillId="0" borderId="0" xfId="0" applyNumberFormat="1" applyFont="1" applyAlignment="1">
      <alignment horizontal="left" vertical="center"/>
    </xf>
    <xf numFmtId="49" fontId="4" fillId="0" borderId="6" xfId="0" applyNumberFormat="1" applyFont="1" applyBorder="1" applyAlignment="1">
      <alignment horizontal="left" vertical="center"/>
    </xf>
    <xf numFmtId="49" fontId="4" fillId="2" borderId="12" xfId="0" applyNumberFormat="1" applyFont="1" applyFill="1" applyBorder="1" applyAlignment="1">
      <alignment horizontal="center" vertical="center"/>
    </xf>
    <xf numFmtId="49" fontId="4" fillId="2" borderId="13" xfId="0" applyNumberFormat="1" applyFont="1" applyFill="1" applyBorder="1" applyAlignment="1">
      <alignment horizontal="center" vertical="center"/>
    </xf>
    <xf numFmtId="49" fontId="4" fillId="2" borderId="14" xfId="0" applyNumberFormat="1" applyFont="1" applyFill="1" applyBorder="1" applyAlignment="1">
      <alignment horizontal="center" vertical="center"/>
    </xf>
    <xf numFmtId="49" fontId="4" fillId="7" borderId="18" xfId="0" applyNumberFormat="1" applyFont="1" applyFill="1" applyBorder="1" applyAlignment="1">
      <alignment horizontal="center" vertical="center"/>
    </xf>
    <xf numFmtId="49" fontId="4" fillId="7" borderId="19" xfId="0" applyNumberFormat="1" applyFont="1" applyFill="1" applyBorder="1" applyAlignment="1">
      <alignment horizontal="center" vertical="center"/>
    </xf>
    <xf numFmtId="49" fontId="4" fillId="0" borderId="15" xfId="0" applyNumberFormat="1" applyFont="1" applyFill="1" applyBorder="1" applyAlignment="1">
      <alignment horizontal="center" vertical="center"/>
    </xf>
    <xf numFmtId="0" fontId="4" fillId="0" borderId="15" xfId="0" applyFont="1" applyFill="1" applyBorder="1"/>
    <xf numFmtId="49" fontId="4" fillId="0" borderId="15" xfId="0" applyNumberFormat="1" applyFont="1" applyFill="1" applyBorder="1" applyAlignment="1">
      <alignment horizontal="center" vertical="center"/>
    </xf>
    <xf numFmtId="1" fontId="4" fillId="0" borderId="15" xfId="0" applyNumberFormat="1" applyFont="1" applyFill="1" applyBorder="1" applyAlignment="1">
      <alignment horizontal="center" vertical="center"/>
    </xf>
    <xf numFmtId="164" fontId="4" fillId="0" borderId="15" xfId="0" applyNumberFormat="1" applyFont="1" applyFill="1" applyBorder="1" applyAlignment="1">
      <alignment horizontal="center" vertical="center"/>
    </xf>
    <xf numFmtId="164" fontId="4" fillId="0" borderId="15" xfId="0" applyNumberFormat="1" applyFont="1" applyFill="1" applyBorder="1" applyAlignment="1">
      <alignment horizontal="left" vertical="center"/>
    </xf>
    <xf numFmtId="0" fontId="4" fillId="0" borderId="0" xfId="0" applyFont="1" applyFill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647"/>
  <sheetViews>
    <sheetView tabSelected="1" topLeftCell="A395" zoomScale="82" workbookViewId="0">
      <selection activeCell="P10" sqref="P10"/>
    </sheetView>
  </sheetViews>
  <sheetFormatPr defaultColWidth="8.81640625" defaultRowHeight="14.5" x14ac:dyDescent="0.35"/>
  <cols>
    <col min="1" max="1" width="20.81640625" style="68" customWidth="1"/>
    <col min="2" max="2" width="15.36328125" style="68" customWidth="1"/>
    <col min="3" max="8" width="4.36328125" style="68" customWidth="1"/>
    <col min="9" max="9" width="5.54296875" style="68" customWidth="1"/>
    <col min="10" max="10" width="10.6328125" style="68" customWidth="1"/>
    <col min="11" max="11" width="10.81640625" style="68" bestFit="1" customWidth="1"/>
    <col min="12" max="13" width="10.1796875" style="68" customWidth="1"/>
    <col min="14" max="14" width="9.36328125" customWidth="1"/>
    <col min="15" max="15" width="13.81640625" customWidth="1"/>
  </cols>
  <sheetData>
    <row r="1" spans="1:13" s="9" customFormat="1" ht="10.5" x14ac:dyDescent="0.25">
      <c r="A1" s="66" t="s">
        <v>27</v>
      </c>
      <c r="B1" s="65"/>
      <c r="C1" s="64"/>
      <c r="D1" s="64"/>
      <c r="E1" s="64"/>
      <c r="F1" s="64"/>
      <c r="G1" s="64"/>
      <c r="H1" s="64"/>
      <c r="I1" s="64"/>
      <c r="J1" s="63"/>
      <c r="K1" s="99" t="s">
        <v>2</v>
      </c>
      <c r="L1" s="99"/>
      <c r="M1" s="100"/>
    </row>
    <row r="2" spans="1:13" s="9" customFormat="1" ht="31.5" customHeight="1" x14ac:dyDescent="0.25">
      <c r="A2" s="66" t="s">
        <v>28</v>
      </c>
      <c r="B2" s="65"/>
      <c r="C2" s="12"/>
      <c r="D2" s="12"/>
      <c r="E2" s="12"/>
      <c r="F2" s="12"/>
      <c r="G2" s="12"/>
      <c r="H2" s="12"/>
      <c r="I2" s="12"/>
      <c r="J2" s="63"/>
      <c r="K2" s="99" t="s">
        <v>10</v>
      </c>
      <c r="L2" s="99"/>
      <c r="M2" s="100"/>
    </row>
    <row r="3" spans="1:13" s="9" customFormat="1" ht="10.5" x14ac:dyDescent="0.25">
      <c r="A3" s="65"/>
      <c r="B3" s="65"/>
      <c r="C3" s="12"/>
      <c r="D3" s="64"/>
      <c r="E3" s="64"/>
      <c r="F3" s="64"/>
      <c r="G3" s="64"/>
      <c r="H3" s="64"/>
      <c r="I3" s="64"/>
      <c r="J3" s="63"/>
      <c r="K3" s="99" t="s">
        <v>11</v>
      </c>
      <c r="L3" s="99"/>
      <c r="M3" s="100" t="s">
        <v>12</v>
      </c>
    </row>
    <row r="4" spans="1:13" s="9" customFormat="1" ht="10.5" x14ac:dyDescent="0.25">
      <c r="A4" s="65"/>
      <c r="B4" s="65"/>
      <c r="C4" s="64"/>
      <c r="D4" s="64"/>
      <c r="E4" s="64"/>
      <c r="F4" s="64"/>
      <c r="G4" s="64"/>
      <c r="H4" s="64"/>
      <c r="I4" s="64"/>
      <c r="J4" s="63"/>
      <c r="K4" s="99" t="s">
        <v>13</v>
      </c>
      <c r="L4" s="99"/>
      <c r="M4" s="100" t="s">
        <v>12</v>
      </c>
    </row>
    <row r="5" spans="1:13" s="9" customFormat="1" ht="10.5" x14ac:dyDescent="0.25">
      <c r="A5" s="65"/>
      <c r="B5" s="65"/>
      <c r="C5" s="64"/>
      <c r="D5" s="64"/>
      <c r="E5" s="64"/>
      <c r="F5" s="64"/>
      <c r="G5" s="64"/>
      <c r="H5" s="64"/>
      <c r="I5" s="64"/>
      <c r="J5" s="63"/>
      <c r="K5" s="99" t="s">
        <v>14</v>
      </c>
      <c r="L5" s="99"/>
      <c r="M5" s="100"/>
    </row>
    <row r="6" spans="1:13" s="9" customFormat="1" ht="10.5" x14ac:dyDescent="0.25">
      <c r="A6" s="65"/>
      <c r="B6" s="65"/>
      <c r="C6" s="64"/>
      <c r="D6" s="64"/>
      <c r="E6" s="64"/>
      <c r="F6" s="64"/>
      <c r="G6" s="64"/>
      <c r="H6" s="64"/>
      <c r="I6" s="64"/>
      <c r="J6" s="63"/>
      <c r="K6" s="99" t="s">
        <v>15</v>
      </c>
      <c r="L6" s="99"/>
      <c r="M6" s="100"/>
    </row>
    <row r="7" spans="1:13" s="9" customFormat="1" ht="10.5" x14ac:dyDescent="0.25">
      <c r="A7" s="66" t="s">
        <v>29</v>
      </c>
      <c r="B7" s="65"/>
      <c r="C7" s="64"/>
      <c r="D7" s="64"/>
      <c r="E7" s="64"/>
      <c r="F7" s="64"/>
      <c r="G7" s="64"/>
      <c r="H7" s="64"/>
      <c r="I7" s="64"/>
      <c r="J7" s="63"/>
      <c r="K7" s="84"/>
      <c r="L7" s="85"/>
      <c r="M7" s="86"/>
    </row>
    <row r="8" spans="1:13" s="9" customFormat="1" ht="10.5" x14ac:dyDescent="0.25">
      <c r="A8" s="95"/>
      <c r="B8" s="96"/>
      <c r="C8" s="64"/>
      <c r="D8" s="64"/>
      <c r="E8" s="64"/>
      <c r="F8" s="64"/>
      <c r="G8" s="64"/>
      <c r="H8" s="64"/>
      <c r="I8" s="64"/>
      <c r="J8" s="63"/>
      <c r="K8" s="87"/>
      <c r="L8" s="88"/>
      <c r="M8" s="89"/>
    </row>
    <row r="9" spans="1:13" s="9" customFormat="1" ht="10.5" x14ac:dyDescent="0.25">
      <c r="A9" s="95"/>
      <c r="B9" s="96"/>
      <c r="C9" s="64"/>
      <c r="D9" s="64"/>
      <c r="E9" s="64"/>
      <c r="F9" s="64"/>
      <c r="G9" s="64"/>
      <c r="H9" s="64"/>
      <c r="I9" s="64"/>
      <c r="J9" s="63"/>
      <c r="K9" s="87"/>
      <c r="L9" s="88"/>
      <c r="M9" s="89"/>
    </row>
    <row r="10" spans="1:13" s="9" customFormat="1" ht="10.5" x14ac:dyDescent="0.25">
      <c r="A10" s="95"/>
      <c r="B10" s="96"/>
      <c r="C10" s="64"/>
      <c r="D10" s="64"/>
      <c r="E10" s="64"/>
      <c r="F10" s="64"/>
      <c r="G10" s="64"/>
      <c r="H10" s="64"/>
      <c r="I10" s="64"/>
      <c r="J10" s="63"/>
      <c r="K10" s="87"/>
      <c r="L10" s="88"/>
      <c r="M10" s="89"/>
    </row>
    <row r="11" spans="1:13" s="9" customFormat="1" ht="10.5" x14ac:dyDescent="0.25">
      <c r="A11" s="95"/>
      <c r="B11" s="96"/>
      <c r="C11" s="64"/>
      <c r="D11" s="64"/>
      <c r="E11" s="64"/>
      <c r="F11" s="64"/>
      <c r="G11" s="64"/>
      <c r="H11" s="64"/>
      <c r="I11" s="64"/>
      <c r="J11" s="63"/>
      <c r="K11" s="87"/>
      <c r="L11" s="88"/>
      <c r="M11" s="89"/>
    </row>
    <row r="12" spans="1:13" s="9" customFormat="1" ht="10.5" x14ac:dyDescent="0.25">
      <c r="A12" s="97"/>
      <c r="B12" s="98"/>
      <c r="C12" s="64" t="s">
        <v>3</v>
      </c>
      <c r="D12" s="64" t="s">
        <v>4</v>
      </c>
      <c r="E12" s="64" t="s">
        <v>5</v>
      </c>
      <c r="F12" s="64" t="s">
        <v>6</v>
      </c>
      <c r="G12" s="64" t="s">
        <v>7</v>
      </c>
      <c r="H12" s="64" t="s">
        <v>8</v>
      </c>
      <c r="I12" s="64" t="s">
        <v>9</v>
      </c>
      <c r="J12" s="63"/>
      <c r="K12" s="90"/>
      <c r="L12" s="91"/>
      <c r="M12" s="92"/>
    </row>
    <row r="13" spans="1:13" s="9" customFormat="1" ht="10.5" x14ac:dyDescent="0.25">
      <c r="A13" s="67" t="s">
        <v>16</v>
      </c>
      <c r="B13" s="67" t="s">
        <v>17</v>
      </c>
      <c r="C13" s="69" t="s">
        <v>18</v>
      </c>
      <c r="D13" s="69" t="s">
        <v>19</v>
      </c>
      <c r="E13" s="69" t="s">
        <v>19</v>
      </c>
      <c r="F13" s="69" t="s">
        <v>19</v>
      </c>
      <c r="G13" s="69" t="s">
        <v>19</v>
      </c>
      <c r="H13" s="69" t="s">
        <v>19</v>
      </c>
      <c r="I13" s="69" t="s">
        <v>19</v>
      </c>
      <c r="J13" s="69" t="s">
        <v>20</v>
      </c>
      <c r="K13" s="69" t="s">
        <v>21</v>
      </c>
      <c r="L13" s="69" t="s">
        <v>22</v>
      </c>
      <c r="M13" s="67" t="s">
        <v>23</v>
      </c>
    </row>
    <row r="14" spans="1:13" s="123" customFormat="1" ht="10.5" x14ac:dyDescent="0.25">
      <c r="A14" s="117" t="s">
        <v>226</v>
      </c>
      <c r="B14" s="118" t="s">
        <v>215</v>
      </c>
      <c r="C14" s="119" t="s">
        <v>3</v>
      </c>
      <c r="D14" s="120"/>
      <c r="E14" s="120"/>
      <c r="F14" s="120"/>
      <c r="G14" s="120"/>
      <c r="H14" s="120"/>
      <c r="I14" s="120"/>
      <c r="J14" s="121">
        <v>44</v>
      </c>
      <c r="K14" s="121">
        <v>123</v>
      </c>
      <c r="L14" s="120" t="str">
        <f t="shared" ref="L14" si="0">IF(SUM(D14:I14),SUM(D14:I14),"")</f>
        <v/>
      </c>
      <c r="M14" s="122" t="str">
        <f t="shared" ref="M14" si="1">IF(ISNUMBER(J14*L14),J14*L14,"")</f>
        <v/>
      </c>
    </row>
    <row r="15" spans="1:13" s="123" customFormat="1" ht="10.5" x14ac:dyDescent="0.25">
      <c r="A15" s="117"/>
      <c r="B15" s="118" t="s">
        <v>138</v>
      </c>
      <c r="C15" s="119" t="s">
        <v>3</v>
      </c>
      <c r="D15" s="120"/>
      <c r="E15" s="120"/>
      <c r="F15" s="120"/>
      <c r="G15" s="120"/>
      <c r="H15" s="120"/>
      <c r="I15" s="120"/>
      <c r="J15" s="121">
        <v>44</v>
      </c>
      <c r="K15" s="121">
        <v>123</v>
      </c>
      <c r="L15" s="120" t="str">
        <f t="shared" ref="L15:L104" si="2">IF(SUM(D15:I15),SUM(D15:I15),"")</f>
        <v/>
      </c>
      <c r="M15" s="122" t="str">
        <f t="shared" ref="M15:M104" si="3">IF(ISNUMBER(J15*L15),J15*L15,"")</f>
        <v/>
      </c>
    </row>
    <row r="16" spans="1:13" s="123" customFormat="1" ht="10.5" x14ac:dyDescent="0.25">
      <c r="A16" s="117"/>
      <c r="B16" s="118" t="s">
        <v>139</v>
      </c>
      <c r="C16" s="119" t="s">
        <v>3</v>
      </c>
      <c r="D16" s="120"/>
      <c r="E16" s="120"/>
      <c r="F16" s="120"/>
      <c r="G16" s="120"/>
      <c r="H16" s="120"/>
      <c r="I16" s="120"/>
      <c r="J16" s="121">
        <v>44</v>
      </c>
      <c r="K16" s="121">
        <v>123</v>
      </c>
      <c r="L16" s="120" t="str">
        <f t="shared" si="2"/>
        <v/>
      </c>
      <c r="M16" s="122" t="str">
        <f t="shared" si="3"/>
        <v/>
      </c>
    </row>
    <row r="17" spans="1:13" s="123" customFormat="1" ht="10.5" x14ac:dyDescent="0.25">
      <c r="A17" s="117"/>
      <c r="B17" s="118" t="s">
        <v>121</v>
      </c>
      <c r="C17" s="119" t="s">
        <v>3</v>
      </c>
      <c r="D17" s="120"/>
      <c r="E17" s="120"/>
      <c r="F17" s="120"/>
      <c r="G17" s="120"/>
      <c r="H17" s="120"/>
      <c r="I17" s="120"/>
      <c r="J17" s="121">
        <v>44</v>
      </c>
      <c r="K17" s="121">
        <v>123</v>
      </c>
      <c r="L17" s="120" t="str">
        <f t="shared" si="2"/>
        <v/>
      </c>
      <c r="M17" s="122" t="str">
        <f t="shared" si="3"/>
        <v/>
      </c>
    </row>
    <row r="18" spans="1:13" s="123" customFormat="1" ht="10.5" x14ac:dyDescent="0.25">
      <c r="A18" s="117"/>
      <c r="B18" s="118" t="s">
        <v>140</v>
      </c>
      <c r="C18" s="119" t="s">
        <v>3</v>
      </c>
      <c r="D18" s="120"/>
      <c r="E18" s="120"/>
      <c r="F18" s="120"/>
      <c r="G18" s="120"/>
      <c r="H18" s="120"/>
      <c r="I18" s="120"/>
      <c r="J18" s="121">
        <v>44</v>
      </c>
      <c r="K18" s="121">
        <v>123</v>
      </c>
      <c r="L18" s="120" t="str">
        <f t="shared" si="2"/>
        <v/>
      </c>
      <c r="M18" s="122" t="str">
        <f t="shared" si="3"/>
        <v/>
      </c>
    </row>
    <row r="19" spans="1:13" s="123" customFormat="1" ht="10.5" x14ac:dyDescent="0.25">
      <c r="A19" s="117"/>
      <c r="B19" s="118" t="s">
        <v>141</v>
      </c>
      <c r="C19" s="119" t="s">
        <v>3</v>
      </c>
      <c r="D19" s="120"/>
      <c r="E19" s="120"/>
      <c r="F19" s="120"/>
      <c r="G19" s="120"/>
      <c r="H19" s="120"/>
      <c r="I19" s="120"/>
      <c r="J19" s="121">
        <v>44</v>
      </c>
      <c r="K19" s="121">
        <v>123</v>
      </c>
      <c r="L19" s="120" t="str">
        <f t="shared" si="2"/>
        <v/>
      </c>
      <c r="M19" s="122" t="str">
        <f t="shared" si="3"/>
        <v/>
      </c>
    </row>
    <row r="20" spans="1:13" s="123" customFormat="1" ht="10.5" x14ac:dyDescent="0.25">
      <c r="A20" s="117"/>
      <c r="B20" s="118" t="s">
        <v>142</v>
      </c>
      <c r="C20" s="119" t="s">
        <v>3</v>
      </c>
      <c r="D20" s="120"/>
      <c r="E20" s="120"/>
      <c r="F20" s="120"/>
      <c r="G20" s="120"/>
      <c r="H20" s="120"/>
      <c r="I20" s="120"/>
      <c r="J20" s="121">
        <v>44</v>
      </c>
      <c r="K20" s="121">
        <v>123</v>
      </c>
      <c r="L20" s="120" t="str">
        <f t="shared" si="2"/>
        <v/>
      </c>
      <c r="M20" s="122" t="str">
        <f t="shared" si="3"/>
        <v/>
      </c>
    </row>
    <row r="21" spans="1:13" s="123" customFormat="1" ht="10.5" x14ac:dyDescent="0.25">
      <c r="A21" s="117"/>
      <c r="B21" s="118" t="s">
        <v>143</v>
      </c>
      <c r="C21" s="119" t="s">
        <v>3</v>
      </c>
      <c r="D21" s="120"/>
      <c r="E21" s="120"/>
      <c r="F21" s="120"/>
      <c r="G21" s="120"/>
      <c r="H21" s="120"/>
      <c r="I21" s="120"/>
      <c r="J21" s="121">
        <v>44</v>
      </c>
      <c r="K21" s="121">
        <v>123</v>
      </c>
      <c r="L21" s="120" t="str">
        <f t="shared" si="2"/>
        <v/>
      </c>
      <c r="M21" s="122" t="str">
        <f t="shared" si="3"/>
        <v/>
      </c>
    </row>
    <row r="22" spans="1:13" s="123" customFormat="1" ht="10.5" x14ac:dyDescent="0.25">
      <c r="A22" s="117"/>
      <c r="B22" s="118" t="s">
        <v>144</v>
      </c>
      <c r="C22" s="119" t="s">
        <v>3</v>
      </c>
      <c r="D22" s="120"/>
      <c r="E22" s="120"/>
      <c r="F22" s="120"/>
      <c r="G22" s="120"/>
      <c r="H22" s="120"/>
      <c r="I22" s="120"/>
      <c r="J22" s="121">
        <v>44</v>
      </c>
      <c r="K22" s="121">
        <v>123</v>
      </c>
      <c r="L22" s="120" t="str">
        <f t="shared" si="2"/>
        <v/>
      </c>
      <c r="M22" s="122" t="str">
        <f t="shared" si="3"/>
        <v/>
      </c>
    </row>
    <row r="23" spans="1:13" s="123" customFormat="1" ht="10.5" x14ac:dyDescent="0.25">
      <c r="A23" s="117"/>
      <c r="B23" s="118" t="s">
        <v>145</v>
      </c>
      <c r="C23" s="119" t="s">
        <v>3</v>
      </c>
      <c r="D23" s="120"/>
      <c r="E23" s="120"/>
      <c r="F23" s="120"/>
      <c r="G23" s="120"/>
      <c r="H23" s="120"/>
      <c r="I23" s="120"/>
      <c r="J23" s="121">
        <v>44</v>
      </c>
      <c r="K23" s="121">
        <v>123</v>
      </c>
      <c r="L23" s="120" t="str">
        <f t="shared" si="2"/>
        <v/>
      </c>
      <c r="M23" s="122" t="str">
        <f t="shared" si="3"/>
        <v/>
      </c>
    </row>
    <row r="24" spans="1:13" s="123" customFormat="1" ht="10.5" x14ac:dyDescent="0.25">
      <c r="A24" s="117"/>
      <c r="B24" s="118" t="s">
        <v>146</v>
      </c>
      <c r="C24" s="119" t="s">
        <v>3</v>
      </c>
      <c r="D24" s="120"/>
      <c r="E24" s="120"/>
      <c r="F24" s="120"/>
      <c r="G24" s="120"/>
      <c r="H24" s="120"/>
      <c r="I24" s="120"/>
      <c r="J24" s="121">
        <v>44</v>
      </c>
      <c r="K24" s="121">
        <v>123</v>
      </c>
      <c r="L24" s="120" t="str">
        <f t="shared" si="2"/>
        <v/>
      </c>
      <c r="M24" s="122" t="str">
        <f t="shared" si="3"/>
        <v/>
      </c>
    </row>
    <row r="25" spans="1:13" s="123" customFormat="1" ht="10.5" x14ac:dyDescent="0.25">
      <c r="A25" s="117"/>
      <c r="B25" s="118" t="s">
        <v>114</v>
      </c>
      <c r="C25" s="119" t="s">
        <v>3</v>
      </c>
      <c r="D25" s="120"/>
      <c r="E25" s="120"/>
      <c r="F25" s="120"/>
      <c r="G25" s="120"/>
      <c r="H25" s="120"/>
      <c r="I25" s="120"/>
      <c r="J25" s="121">
        <v>44</v>
      </c>
      <c r="K25" s="121">
        <v>123</v>
      </c>
      <c r="L25" s="120" t="str">
        <f t="shared" si="2"/>
        <v/>
      </c>
      <c r="M25" s="122" t="str">
        <f t="shared" si="3"/>
        <v/>
      </c>
    </row>
    <row r="26" spans="1:13" s="123" customFormat="1" ht="10.5" x14ac:dyDescent="0.25">
      <c r="A26" s="117"/>
      <c r="B26" s="118" t="s">
        <v>147</v>
      </c>
      <c r="C26" s="119" t="s">
        <v>3</v>
      </c>
      <c r="D26" s="120"/>
      <c r="E26" s="120"/>
      <c r="F26" s="120"/>
      <c r="G26" s="120"/>
      <c r="H26" s="120"/>
      <c r="I26" s="120"/>
      <c r="J26" s="121">
        <v>44</v>
      </c>
      <c r="K26" s="121">
        <v>123</v>
      </c>
      <c r="L26" s="120" t="str">
        <f t="shared" si="2"/>
        <v/>
      </c>
      <c r="M26" s="122" t="str">
        <f t="shared" si="3"/>
        <v/>
      </c>
    </row>
    <row r="27" spans="1:13" s="9" customFormat="1" ht="10.5" x14ac:dyDescent="0.25">
      <c r="A27" s="103" t="s">
        <v>128</v>
      </c>
      <c r="B27" s="12" t="s">
        <v>41</v>
      </c>
      <c r="C27" s="64" t="s">
        <v>3</v>
      </c>
      <c r="D27" s="42"/>
      <c r="E27" s="42"/>
      <c r="F27" s="42"/>
      <c r="G27" s="42"/>
      <c r="H27" s="42"/>
      <c r="I27" s="42"/>
      <c r="J27" s="72">
        <v>59</v>
      </c>
      <c r="K27" s="72">
        <v>165</v>
      </c>
      <c r="L27" s="42" t="str">
        <f t="shared" ref="L27:L52" si="4">IF(SUM(D27:I27),SUM(D27:I27),"")</f>
        <v/>
      </c>
      <c r="M27" s="43" t="str">
        <f t="shared" ref="M27:M52" si="5">IF(ISNUMBER(J27*L27),J27*L27,"")</f>
        <v/>
      </c>
    </row>
    <row r="28" spans="1:13" x14ac:dyDescent="0.35">
      <c r="A28" s="104"/>
      <c r="B28" s="31" t="s">
        <v>42</v>
      </c>
      <c r="C28" s="64" t="s">
        <v>3</v>
      </c>
      <c r="D28" s="42"/>
      <c r="E28" s="42"/>
      <c r="F28" s="42"/>
      <c r="G28" s="42"/>
      <c r="H28" s="42"/>
      <c r="I28" s="42"/>
      <c r="J28" s="72">
        <v>59</v>
      </c>
      <c r="K28" s="72">
        <v>165</v>
      </c>
      <c r="L28" s="70" t="str">
        <f t="shared" si="4"/>
        <v/>
      </c>
      <c r="M28" s="71" t="str">
        <f t="shared" si="5"/>
        <v/>
      </c>
    </row>
    <row r="29" spans="1:13" x14ac:dyDescent="0.35">
      <c r="A29" s="104"/>
      <c r="B29" s="31" t="s">
        <v>43</v>
      </c>
      <c r="C29" s="64" t="s">
        <v>3</v>
      </c>
      <c r="D29" s="42"/>
      <c r="E29" s="42"/>
      <c r="F29" s="42"/>
      <c r="G29" s="42"/>
      <c r="H29" s="42"/>
      <c r="I29" s="42"/>
      <c r="J29" s="72">
        <v>59</v>
      </c>
      <c r="K29" s="72">
        <v>165</v>
      </c>
      <c r="L29" s="70" t="str">
        <f t="shared" si="4"/>
        <v/>
      </c>
      <c r="M29" s="71" t="str">
        <f t="shared" si="5"/>
        <v/>
      </c>
    </row>
    <row r="30" spans="1:13" x14ac:dyDescent="0.35">
      <c r="A30" s="104"/>
      <c r="B30" s="31" t="s">
        <v>44</v>
      </c>
      <c r="C30" s="64" t="s">
        <v>3</v>
      </c>
      <c r="D30" s="42"/>
      <c r="E30" s="42"/>
      <c r="F30" s="42"/>
      <c r="G30" s="42"/>
      <c r="H30" s="42"/>
      <c r="I30" s="42"/>
      <c r="J30" s="72">
        <v>59</v>
      </c>
      <c r="K30" s="72">
        <v>165</v>
      </c>
      <c r="L30" s="70" t="str">
        <f t="shared" si="4"/>
        <v/>
      </c>
      <c r="M30" s="71" t="str">
        <f t="shared" si="5"/>
        <v/>
      </c>
    </row>
    <row r="31" spans="1:13" x14ac:dyDescent="0.35">
      <c r="A31" s="104"/>
      <c r="B31" s="31" t="s">
        <v>45</v>
      </c>
      <c r="C31" s="64" t="s">
        <v>3</v>
      </c>
      <c r="D31" s="42"/>
      <c r="E31" s="42"/>
      <c r="F31" s="42"/>
      <c r="G31" s="42"/>
      <c r="H31" s="42"/>
      <c r="I31" s="42"/>
      <c r="J31" s="72">
        <v>59</v>
      </c>
      <c r="K31" s="72">
        <v>165</v>
      </c>
      <c r="L31" s="70" t="str">
        <f t="shared" si="4"/>
        <v/>
      </c>
      <c r="M31" s="71" t="str">
        <f t="shared" si="5"/>
        <v/>
      </c>
    </row>
    <row r="32" spans="1:13" x14ac:dyDescent="0.35">
      <c r="A32" s="104"/>
      <c r="B32" s="31" t="s">
        <v>222</v>
      </c>
      <c r="C32" s="64" t="s">
        <v>3</v>
      </c>
      <c r="D32" s="42"/>
      <c r="E32" s="42"/>
      <c r="F32" s="42"/>
      <c r="G32" s="42"/>
      <c r="H32" s="42"/>
      <c r="I32" s="42"/>
      <c r="J32" s="72">
        <v>59</v>
      </c>
      <c r="K32" s="72">
        <v>165</v>
      </c>
      <c r="L32" s="70" t="str">
        <f t="shared" si="4"/>
        <v/>
      </c>
      <c r="M32" s="71" t="str">
        <f t="shared" si="5"/>
        <v/>
      </c>
    </row>
    <row r="33" spans="1:13" x14ac:dyDescent="0.35">
      <c r="A33" s="104"/>
      <c r="B33" s="31" t="s">
        <v>46</v>
      </c>
      <c r="C33" s="64" t="s">
        <v>3</v>
      </c>
      <c r="D33" s="42"/>
      <c r="E33" s="42"/>
      <c r="F33" s="42"/>
      <c r="G33" s="42"/>
      <c r="H33" s="42"/>
      <c r="I33" s="42"/>
      <c r="J33" s="72">
        <v>59</v>
      </c>
      <c r="K33" s="72">
        <v>165</v>
      </c>
      <c r="L33" s="70" t="str">
        <f t="shared" si="4"/>
        <v/>
      </c>
      <c r="M33" s="71" t="str">
        <f t="shared" si="5"/>
        <v/>
      </c>
    </row>
    <row r="34" spans="1:13" x14ac:dyDescent="0.35">
      <c r="A34" s="104"/>
      <c r="B34" s="31" t="s">
        <v>47</v>
      </c>
      <c r="C34" s="64" t="s">
        <v>3</v>
      </c>
      <c r="D34" s="42"/>
      <c r="E34" s="42"/>
      <c r="F34" s="42"/>
      <c r="G34" s="42"/>
      <c r="H34" s="42"/>
      <c r="I34" s="42"/>
      <c r="J34" s="72">
        <v>59</v>
      </c>
      <c r="K34" s="72">
        <v>165</v>
      </c>
      <c r="L34" s="70" t="str">
        <f t="shared" si="4"/>
        <v/>
      </c>
      <c r="M34" s="71" t="str">
        <f t="shared" si="5"/>
        <v/>
      </c>
    </row>
    <row r="35" spans="1:13" x14ac:dyDescent="0.35">
      <c r="A35" s="104"/>
      <c r="B35" s="31" t="s">
        <v>48</v>
      </c>
      <c r="C35" s="64" t="s">
        <v>3</v>
      </c>
      <c r="D35" s="42"/>
      <c r="E35" s="42"/>
      <c r="F35" s="42"/>
      <c r="G35" s="42"/>
      <c r="H35" s="42"/>
      <c r="I35" s="42"/>
      <c r="J35" s="72">
        <v>59</v>
      </c>
      <c r="K35" s="72">
        <v>165</v>
      </c>
      <c r="L35" s="70" t="str">
        <f t="shared" si="4"/>
        <v/>
      </c>
      <c r="M35" s="71" t="str">
        <f t="shared" si="5"/>
        <v/>
      </c>
    </row>
    <row r="36" spans="1:13" x14ac:dyDescent="0.35">
      <c r="A36" s="104"/>
      <c r="B36" s="31" t="s">
        <v>49</v>
      </c>
      <c r="C36" s="64" t="s">
        <v>3</v>
      </c>
      <c r="D36" s="42"/>
      <c r="E36" s="42"/>
      <c r="F36" s="42"/>
      <c r="G36" s="42"/>
      <c r="H36" s="42"/>
      <c r="I36" s="42"/>
      <c r="J36" s="72">
        <v>59</v>
      </c>
      <c r="K36" s="72">
        <v>165</v>
      </c>
      <c r="L36" s="70" t="str">
        <f t="shared" si="4"/>
        <v/>
      </c>
      <c r="M36" s="71" t="str">
        <f t="shared" si="5"/>
        <v/>
      </c>
    </row>
    <row r="37" spans="1:13" x14ac:dyDescent="0.35">
      <c r="A37" s="104"/>
      <c r="B37" s="31" t="s">
        <v>50</v>
      </c>
      <c r="C37" s="64" t="s">
        <v>3</v>
      </c>
      <c r="D37" s="42"/>
      <c r="E37" s="42"/>
      <c r="F37" s="42"/>
      <c r="G37" s="42"/>
      <c r="H37" s="42"/>
      <c r="I37" s="42"/>
      <c r="J37" s="72">
        <v>59</v>
      </c>
      <c r="K37" s="72">
        <v>165</v>
      </c>
      <c r="L37" s="70" t="str">
        <f t="shared" si="4"/>
        <v/>
      </c>
      <c r="M37" s="71" t="str">
        <f t="shared" si="5"/>
        <v/>
      </c>
    </row>
    <row r="38" spans="1:13" x14ac:dyDescent="0.35">
      <c r="A38" s="104"/>
      <c r="B38" s="31" t="s">
        <v>51</v>
      </c>
      <c r="C38" s="64" t="s">
        <v>3</v>
      </c>
      <c r="D38" s="42"/>
      <c r="E38" s="42"/>
      <c r="F38" s="42"/>
      <c r="G38" s="42"/>
      <c r="H38" s="42"/>
      <c r="I38" s="42"/>
      <c r="J38" s="72">
        <v>59</v>
      </c>
      <c r="K38" s="72">
        <v>165</v>
      </c>
      <c r="L38" s="70" t="str">
        <f t="shared" si="4"/>
        <v/>
      </c>
      <c r="M38" s="71" t="str">
        <f t="shared" si="5"/>
        <v/>
      </c>
    </row>
    <row r="39" spans="1:13" x14ac:dyDescent="0.35">
      <c r="A39" s="104"/>
      <c r="B39" s="31" t="s">
        <v>24</v>
      </c>
      <c r="C39" s="64" t="s">
        <v>3</v>
      </c>
      <c r="D39" s="42"/>
      <c r="E39" s="42"/>
      <c r="F39" s="42"/>
      <c r="G39" s="42"/>
      <c r="H39" s="42"/>
      <c r="I39" s="42"/>
      <c r="J39" s="72">
        <v>59</v>
      </c>
      <c r="K39" s="72">
        <v>165</v>
      </c>
      <c r="L39" s="70" t="str">
        <f t="shared" si="4"/>
        <v/>
      </c>
      <c r="M39" s="71" t="str">
        <f t="shared" si="5"/>
        <v/>
      </c>
    </row>
    <row r="40" spans="1:13" x14ac:dyDescent="0.35">
      <c r="A40" s="104"/>
      <c r="B40" s="31" t="s">
        <v>52</v>
      </c>
      <c r="C40" s="64" t="s">
        <v>3</v>
      </c>
      <c r="D40" s="42"/>
      <c r="E40" s="42"/>
      <c r="F40" s="42"/>
      <c r="G40" s="42"/>
      <c r="H40" s="42"/>
      <c r="I40" s="42"/>
      <c r="J40" s="72">
        <v>59</v>
      </c>
      <c r="K40" s="72">
        <v>165</v>
      </c>
      <c r="L40" s="70" t="str">
        <f t="shared" si="4"/>
        <v/>
      </c>
      <c r="M40" s="71" t="str">
        <f t="shared" si="5"/>
        <v/>
      </c>
    </row>
    <row r="41" spans="1:13" x14ac:dyDescent="0.35">
      <c r="A41" s="104"/>
      <c r="B41" s="31" t="s">
        <v>53</v>
      </c>
      <c r="C41" s="64" t="s">
        <v>3</v>
      </c>
      <c r="D41" s="42"/>
      <c r="E41" s="42"/>
      <c r="F41" s="42"/>
      <c r="G41" s="42"/>
      <c r="H41" s="42"/>
      <c r="I41" s="42"/>
      <c r="J41" s="72">
        <v>59</v>
      </c>
      <c r="K41" s="72">
        <v>165</v>
      </c>
      <c r="L41" s="70" t="str">
        <f t="shared" si="4"/>
        <v/>
      </c>
      <c r="M41" s="71" t="str">
        <f t="shared" si="5"/>
        <v/>
      </c>
    </row>
    <row r="42" spans="1:13" x14ac:dyDescent="0.35">
      <c r="A42" s="104"/>
      <c r="B42" s="31" t="s">
        <v>54</v>
      </c>
      <c r="C42" s="64" t="s">
        <v>3</v>
      </c>
      <c r="D42" s="42"/>
      <c r="E42" s="42"/>
      <c r="F42" s="42"/>
      <c r="G42" s="42"/>
      <c r="H42" s="42"/>
      <c r="I42" s="42"/>
      <c r="J42" s="72">
        <v>59</v>
      </c>
      <c r="K42" s="72">
        <v>165</v>
      </c>
      <c r="L42" s="70" t="str">
        <f t="shared" si="4"/>
        <v/>
      </c>
      <c r="M42" s="71" t="str">
        <f t="shared" si="5"/>
        <v/>
      </c>
    </row>
    <row r="43" spans="1:13" x14ac:dyDescent="0.35">
      <c r="A43" s="104"/>
      <c r="B43" s="31" t="s">
        <v>55</v>
      </c>
      <c r="C43" s="64" t="s">
        <v>3</v>
      </c>
      <c r="D43" s="42"/>
      <c r="E43" s="42"/>
      <c r="F43" s="42"/>
      <c r="G43" s="42"/>
      <c r="H43" s="42"/>
      <c r="I43" s="42"/>
      <c r="J43" s="72">
        <v>59</v>
      </c>
      <c r="K43" s="72">
        <v>165</v>
      </c>
      <c r="L43" s="70" t="str">
        <f t="shared" si="4"/>
        <v/>
      </c>
      <c r="M43" s="71" t="str">
        <f t="shared" si="5"/>
        <v/>
      </c>
    </row>
    <row r="44" spans="1:13" x14ac:dyDescent="0.35">
      <c r="A44" s="104"/>
      <c r="B44" s="31" t="s">
        <v>56</v>
      </c>
      <c r="C44" s="64" t="s">
        <v>3</v>
      </c>
      <c r="D44" s="42"/>
      <c r="E44" s="42"/>
      <c r="F44" s="42"/>
      <c r="G44" s="42"/>
      <c r="H44" s="42"/>
      <c r="I44" s="42"/>
      <c r="J44" s="72">
        <v>59</v>
      </c>
      <c r="K44" s="72">
        <v>165</v>
      </c>
      <c r="L44" s="70" t="str">
        <f t="shared" si="4"/>
        <v/>
      </c>
      <c r="M44" s="71" t="str">
        <f t="shared" si="5"/>
        <v/>
      </c>
    </row>
    <row r="45" spans="1:13" x14ac:dyDescent="0.35">
      <c r="A45" s="104"/>
      <c r="B45" s="31" t="s">
        <v>57</v>
      </c>
      <c r="C45" s="64" t="s">
        <v>3</v>
      </c>
      <c r="D45" s="42"/>
      <c r="E45" s="42"/>
      <c r="F45" s="42"/>
      <c r="G45" s="42"/>
      <c r="H45" s="42"/>
      <c r="I45" s="42"/>
      <c r="J45" s="72">
        <v>59</v>
      </c>
      <c r="K45" s="72">
        <v>165</v>
      </c>
      <c r="L45" s="70" t="str">
        <f t="shared" si="4"/>
        <v/>
      </c>
      <c r="M45" s="71" t="str">
        <f t="shared" si="5"/>
        <v/>
      </c>
    </row>
    <row r="46" spans="1:13" x14ac:dyDescent="0.35">
      <c r="A46" s="104"/>
      <c r="B46" s="31" t="s">
        <v>58</v>
      </c>
      <c r="C46" s="64" t="s">
        <v>3</v>
      </c>
      <c r="D46" s="42"/>
      <c r="E46" s="42"/>
      <c r="F46" s="42"/>
      <c r="G46" s="42"/>
      <c r="H46" s="42"/>
      <c r="I46" s="42"/>
      <c r="J46" s="72">
        <v>59</v>
      </c>
      <c r="K46" s="72">
        <v>165</v>
      </c>
      <c r="L46" s="70" t="str">
        <f t="shared" si="4"/>
        <v/>
      </c>
      <c r="M46" s="71" t="str">
        <f t="shared" si="5"/>
        <v/>
      </c>
    </row>
    <row r="47" spans="1:13" x14ac:dyDescent="0.35">
      <c r="A47" s="104"/>
      <c r="B47" s="31" t="s">
        <v>59</v>
      </c>
      <c r="C47" s="64" t="s">
        <v>3</v>
      </c>
      <c r="D47" s="42"/>
      <c r="E47" s="42"/>
      <c r="F47" s="42"/>
      <c r="G47" s="42"/>
      <c r="H47" s="42"/>
      <c r="I47" s="42"/>
      <c r="J47" s="72">
        <v>59</v>
      </c>
      <c r="K47" s="72">
        <v>165</v>
      </c>
      <c r="L47" s="70" t="str">
        <f t="shared" si="4"/>
        <v/>
      </c>
      <c r="M47" s="71" t="str">
        <f t="shared" si="5"/>
        <v/>
      </c>
    </row>
    <row r="48" spans="1:13" x14ac:dyDescent="0.35">
      <c r="A48" s="104"/>
      <c r="B48" s="31" t="s">
        <v>60</v>
      </c>
      <c r="C48" s="64" t="s">
        <v>3</v>
      </c>
      <c r="D48" s="42"/>
      <c r="E48" s="42"/>
      <c r="F48" s="42"/>
      <c r="G48" s="42"/>
      <c r="H48" s="42"/>
      <c r="I48" s="42"/>
      <c r="J48" s="72">
        <v>59</v>
      </c>
      <c r="K48" s="72">
        <v>165</v>
      </c>
      <c r="L48" s="70" t="str">
        <f t="shared" si="4"/>
        <v/>
      </c>
      <c r="M48" s="71" t="str">
        <f t="shared" si="5"/>
        <v/>
      </c>
    </row>
    <row r="49" spans="1:13" x14ac:dyDescent="0.35">
      <c r="A49" s="104"/>
      <c r="B49" s="31" t="s">
        <v>61</v>
      </c>
      <c r="C49" s="64" t="s">
        <v>3</v>
      </c>
      <c r="D49" s="42"/>
      <c r="E49" s="42"/>
      <c r="F49" s="42"/>
      <c r="G49" s="42"/>
      <c r="H49" s="42"/>
      <c r="I49" s="42"/>
      <c r="J49" s="72">
        <v>59</v>
      </c>
      <c r="K49" s="72">
        <v>165</v>
      </c>
      <c r="L49" s="70" t="str">
        <f t="shared" si="4"/>
        <v/>
      </c>
      <c r="M49" s="71" t="str">
        <f t="shared" si="5"/>
        <v/>
      </c>
    </row>
    <row r="50" spans="1:13" x14ac:dyDescent="0.35">
      <c r="A50" s="104"/>
      <c r="B50" s="31" t="s">
        <v>62</v>
      </c>
      <c r="C50" s="64" t="s">
        <v>3</v>
      </c>
      <c r="D50" s="42"/>
      <c r="E50" s="42"/>
      <c r="F50" s="42"/>
      <c r="G50" s="42"/>
      <c r="H50" s="42"/>
      <c r="I50" s="42"/>
      <c r="J50" s="72">
        <v>59</v>
      </c>
      <c r="K50" s="72">
        <v>165</v>
      </c>
      <c r="L50" s="70" t="str">
        <f t="shared" si="4"/>
        <v/>
      </c>
      <c r="M50" s="71" t="str">
        <f t="shared" si="5"/>
        <v/>
      </c>
    </row>
    <row r="51" spans="1:13" x14ac:dyDescent="0.35">
      <c r="A51" s="104"/>
      <c r="B51" s="31" t="s">
        <v>63</v>
      </c>
      <c r="C51" s="64" t="s">
        <v>3</v>
      </c>
      <c r="D51" s="42"/>
      <c r="E51" s="42"/>
      <c r="F51" s="42"/>
      <c r="G51" s="42"/>
      <c r="H51" s="42"/>
      <c r="I51" s="42"/>
      <c r="J51" s="72">
        <v>59</v>
      </c>
      <c r="K51" s="72">
        <v>165</v>
      </c>
      <c r="L51" s="70" t="str">
        <f t="shared" si="4"/>
        <v/>
      </c>
      <c r="M51" s="71" t="str">
        <f t="shared" si="5"/>
        <v/>
      </c>
    </row>
    <row r="52" spans="1:13" x14ac:dyDescent="0.35">
      <c r="A52" s="105"/>
      <c r="B52" s="31" t="s">
        <v>64</v>
      </c>
      <c r="C52" s="64" t="s">
        <v>3</v>
      </c>
      <c r="D52" s="42"/>
      <c r="E52" s="42"/>
      <c r="F52" s="42"/>
      <c r="G52" s="42"/>
      <c r="H52" s="42"/>
      <c r="I52" s="42"/>
      <c r="J52" s="72">
        <v>59</v>
      </c>
      <c r="K52" s="72">
        <v>165</v>
      </c>
      <c r="L52" s="70" t="str">
        <f t="shared" si="4"/>
        <v/>
      </c>
      <c r="M52" s="71" t="str">
        <f t="shared" si="5"/>
        <v/>
      </c>
    </row>
    <row r="53" spans="1:13" s="9" customFormat="1" ht="10.5" x14ac:dyDescent="0.25">
      <c r="A53" s="94" t="s">
        <v>40</v>
      </c>
      <c r="B53" s="31" t="s">
        <v>41</v>
      </c>
      <c r="C53" s="64" t="s">
        <v>3</v>
      </c>
      <c r="D53" s="42"/>
      <c r="E53" s="42"/>
      <c r="F53" s="42"/>
      <c r="G53" s="42"/>
      <c r="H53" s="42"/>
      <c r="I53" s="42"/>
      <c r="J53" s="72">
        <v>75</v>
      </c>
      <c r="K53" s="72">
        <v>210</v>
      </c>
      <c r="L53" s="70" t="str">
        <f t="shared" si="2"/>
        <v/>
      </c>
      <c r="M53" s="71" t="str">
        <f t="shared" si="3"/>
        <v/>
      </c>
    </row>
    <row r="54" spans="1:13" s="9" customFormat="1" ht="10.5" x14ac:dyDescent="0.25">
      <c r="A54" s="94"/>
      <c r="B54" s="31" t="s">
        <v>42</v>
      </c>
      <c r="C54" s="64" t="s">
        <v>3</v>
      </c>
      <c r="D54" s="42"/>
      <c r="E54" s="42"/>
      <c r="F54" s="42"/>
      <c r="G54" s="42"/>
      <c r="H54" s="42"/>
      <c r="I54" s="42"/>
      <c r="J54" s="72">
        <v>75</v>
      </c>
      <c r="K54" s="72">
        <v>210</v>
      </c>
      <c r="L54" s="70" t="str">
        <f t="shared" si="2"/>
        <v/>
      </c>
      <c r="M54" s="71" t="str">
        <f t="shared" si="3"/>
        <v/>
      </c>
    </row>
    <row r="55" spans="1:13" s="9" customFormat="1" ht="10.5" x14ac:dyDescent="0.25">
      <c r="A55" s="94"/>
      <c r="B55" s="31" t="s">
        <v>43</v>
      </c>
      <c r="C55" s="64" t="s">
        <v>3</v>
      </c>
      <c r="D55" s="70"/>
      <c r="E55" s="70"/>
      <c r="F55" s="70"/>
      <c r="G55" s="70"/>
      <c r="H55" s="70"/>
      <c r="I55" s="70"/>
      <c r="J55" s="72">
        <v>75</v>
      </c>
      <c r="K55" s="72">
        <v>210</v>
      </c>
      <c r="L55" s="70" t="str">
        <f t="shared" si="2"/>
        <v/>
      </c>
      <c r="M55" s="71" t="str">
        <f t="shared" si="3"/>
        <v/>
      </c>
    </row>
    <row r="56" spans="1:13" s="9" customFormat="1" ht="10.5" x14ac:dyDescent="0.25">
      <c r="A56" s="94"/>
      <c r="B56" s="31" t="s">
        <v>44</v>
      </c>
      <c r="C56" s="64" t="s">
        <v>3</v>
      </c>
      <c r="D56" s="70"/>
      <c r="E56" s="70"/>
      <c r="F56" s="70"/>
      <c r="G56" s="70"/>
      <c r="H56" s="70"/>
      <c r="I56" s="70"/>
      <c r="J56" s="72">
        <v>75</v>
      </c>
      <c r="K56" s="72">
        <v>210</v>
      </c>
      <c r="L56" s="70" t="str">
        <f t="shared" si="2"/>
        <v/>
      </c>
      <c r="M56" s="71" t="str">
        <f t="shared" si="3"/>
        <v/>
      </c>
    </row>
    <row r="57" spans="1:13" s="9" customFormat="1" ht="10.5" x14ac:dyDescent="0.25">
      <c r="A57" s="94"/>
      <c r="B57" s="31" t="s">
        <v>45</v>
      </c>
      <c r="C57" s="64" t="s">
        <v>3</v>
      </c>
      <c r="D57" s="70"/>
      <c r="E57" s="70"/>
      <c r="F57" s="70"/>
      <c r="G57" s="70"/>
      <c r="H57" s="70"/>
      <c r="I57" s="70"/>
      <c r="J57" s="72">
        <v>75</v>
      </c>
      <c r="K57" s="72">
        <v>210</v>
      </c>
      <c r="L57" s="70" t="str">
        <f t="shared" si="2"/>
        <v/>
      </c>
      <c r="M57" s="71" t="str">
        <f t="shared" si="3"/>
        <v/>
      </c>
    </row>
    <row r="58" spans="1:13" s="9" customFormat="1" ht="10.5" x14ac:dyDescent="0.25">
      <c r="A58" s="94"/>
      <c r="B58" s="31" t="s">
        <v>222</v>
      </c>
      <c r="C58" s="64" t="s">
        <v>3</v>
      </c>
      <c r="D58" s="70"/>
      <c r="E58" s="70"/>
      <c r="F58" s="70"/>
      <c r="G58" s="70"/>
      <c r="H58" s="70"/>
      <c r="I58" s="70"/>
      <c r="J58" s="72">
        <v>75</v>
      </c>
      <c r="K58" s="72">
        <v>210</v>
      </c>
      <c r="L58" s="70" t="str">
        <f t="shared" si="2"/>
        <v/>
      </c>
      <c r="M58" s="71" t="str">
        <f t="shared" si="3"/>
        <v/>
      </c>
    </row>
    <row r="59" spans="1:13" s="9" customFormat="1" ht="10.5" x14ac:dyDescent="0.25">
      <c r="A59" s="94"/>
      <c r="B59" s="31" t="s">
        <v>46</v>
      </c>
      <c r="C59" s="64" t="s">
        <v>3</v>
      </c>
      <c r="D59" s="70"/>
      <c r="E59" s="70"/>
      <c r="F59" s="70"/>
      <c r="G59" s="70"/>
      <c r="H59" s="70"/>
      <c r="I59" s="70"/>
      <c r="J59" s="72">
        <v>75</v>
      </c>
      <c r="K59" s="72">
        <v>210</v>
      </c>
      <c r="L59" s="70" t="str">
        <f t="shared" si="2"/>
        <v/>
      </c>
      <c r="M59" s="71" t="str">
        <f t="shared" si="3"/>
        <v/>
      </c>
    </row>
    <row r="60" spans="1:13" s="9" customFormat="1" ht="10.5" x14ac:dyDescent="0.25">
      <c r="A60" s="94"/>
      <c r="B60" s="31" t="s">
        <v>47</v>
      </c>
      <c r="C60" s="64" t="s">
        <v>3</v>
      </c>
      <c r="D60" s="70"/>
      <c r="E60" s="70"/>
      <c r="F60" s="70"/>
      <c r="G60" s="70"/>
      <c r="H60" s="70"/>
      <c r="I60" s="70"/>
      <c r="J60" s="72">
        <v>75</v>
      </c>
      <c r="K60" s="72">
        <v>210</v>
      </c>
      <c r="L60" s="70" t="str">
        <f t="shared" si="2"/>
        <v/>
      </c>
      <c r="M60" s="71" t="str">
        <f t="shared" si="3"/>
        <v/>
      </c>
    </row>
    <row r="61" spans="1:13" s="9" customFormat="1" ht="10.5" x14ac:dyDescent="0.25">
      <c r="A61" s="94"/>
      <c r="B61" s="31" t="s">
        <v>48</v>
      </c>
      <c r="C61" s="64" t="s">
        <v>3</v>
      </c>
      <c r="D61" s="70"/>
      <c r="E61" s="70"/>
      <c r="F61" s="70"/>
      <c r="G61" s="70"/>
      <c r="H61" s="70"/>
      <c r="I61" s="70"/>
      <c r="J61" s="72">
        <v>75</v>
      </c>
      <c r="K61" s="72">
        <v>210</v>
      </c>
      <c r="L61" s="70" t="str">
        <f t="shared" si="2"/>
        <v/>
      </c>
      <c r="M61" s="71" t="str">
        <f t="shared" si="3"/>
        <v/>
      </c>
    </row>
    <row r="62" spans="1:13" s="9" customFormat="1" ht="10.5" x14ac:dyDescent="0.25">
      <c r="A62" s="94"/>
      <c r="B62" s="31" t="s">
        <v>49</v>
      </c>
      <c r="C62" s="64" t="s">
        <v>3</v>
      </c>
      <c r="D62" s="70"/>
      <c r="E62" s="70"/>
      <c r="F62" s="70"/>
      <c r="G62" s="70"/>
      <c r="H62" s="70"/>
      <c r="I62" s="70"/>
      <c r="J62" s="72">
        <v>75</v>
      </c>
      <c r="K62" s="72">
        <v>210</v>
      </c>
      <c r="L62" s="70" t="str">
        <f t="shared" si="2"/>
        <v/>
      </c>
      <c r="M62" s="71" t="str">
        <f t="shared" si="3"/>
        <v/>
      </c>
    </row>
    <row r="63" spans="1:13" s="9" customFormat="1" ht="10.5" x14ac:dyDescent="0.25">
      <c r="A63" s="94"/>
      <c r="B63" s="31" t="s">
        <v>50</v>
      </c>
      <c r="C63" s="64" t="s">
        <v>3</v>
      </c>
      <c r="D63" s="70"/>
      <c r="E63" s="70"/>
      <c r="F63" s="70"/>
      <c r="G63" s="70"/>
      <c r="H63" s="70"/>
      <c r="I63" s="70"/>
      <c r="J63" s="72">
        <v>75</v>
      </c>
      <c r="K63" s="72">
        <v>210</v>
      </c>
      <c r="L63" s="70" t="str">
        <f t="shared" si="2"/>
        <v/>
      </c>
      <c r="M63" s="71" t="str">
        <f t="shared" si="3"/>
        <v/>
      </c>
    </row>
    <row r="64" spans="1:13" s="9" customFormat="1" ht="10.5" x14ac:dyDescent="0.25">
      <c r="A64" s="94"/>
      <c r="B64" s="31" t="s">
        <v>51</v>
      </c>
      <c r="C64" s="64" t="s">
        <v>3</v>
      </c>
      <c r="D64" s="70"/>
      <c r="E64" s="70"/>
      <c r="F64" s="70"/>
      <c r="G64" s="70"/>
      <c r="H64" s="70"/>
      <c r="I64" s="70"/>
      <c r="J64" s="72">
        <v>75</v>
      </c>
      <c r="K64" s="72">
        <v>210</v>
      </c>
      <c r="L64" s="70" t="str">
        <f t="shared" si="2"/>
        <v/>
      </c>
      <c r="M64" s="71" t="str">
        <f t="shared" si="3"/>
        <v/>
      </c>
    </row>
    <row r="65" spans="1:13" s="9" customFormat="1" ht="10.5" x14ac:dyDescent="0.25">
      <c r="A65" s="94"/>
      <c r="B65" s="31" t="s">
        <v>24</v>
      </c>
      <c r="C65" s="64" t="s">
        <v>3</v>
      </c>
      <c r="D65" s="70"/>
      <c r="E65" s="70"/>
      <c r="F65" s="70"/>
      <c r="G65" s="70"/>
      <c r="H65" s="70"/>
      <c r="I65" s="70"/>
      <c r="J65" s="72">
        <v>75</v>
      </c>
      <c r="K65" s="72">
        <v>210</v>
      </c>
      <c r="L65" s="70" t="str">
        <f t="shared" si="2"/>
        <v/>
      </c>
      <c r="M65" s="71" t="str">
        <f t="shared" si="3"/>
        <v/>
      </c>
    </row>
    <row r="66" spans="1:13" s="9" customFormat="1" ht="10.5" x14ac:dyDescent="0.25">
      <c r="A66" s="94"/>
      <c r="B66" s="31" t="s">
        <v>52</v>
      </c>
      <c r="C66" s="64" t="s">
        <v>3</v>
      </c>
      <c r="D66" s="70"/>
      <c r="E66" s="70"/>
      <c r="F66" s="70"/>
      <c r="G66" s="70"/>
      <c r="H66" s="70"/>
      <c r="I66" s="70"/>
      <c r="J66" s="72">
        <v>75</v>
      </c>
      <c r="K66" s="72">
        <v>210</v>
      </c>
      <c r="L66" s="70" t="str">
        <f t="shared" si="2"/>
        <v/>
      </c>
      <c r="M66" s="71" t="str">
        <f t="shared" si="3"/>
        <v/>
      </c>
    </row>
    <row r="67" spans="1:13" s="9" customFormat="1" ht="10.5" x14ac:dyDescent="0.25">
      <c r="A67" s="94"/>
      <c r="B67" s="31" t="s">
        <v>53</v>
      </c>
      <c r="C67" s="64" t="s">
        <v>3</v>
      </c>
      <c r="D67" s="70"/>
      <c r="E67" s="70"/>
      <c r="F67" s="70"/>
      <c r="G67" s="70"/>
      <c r="H67" s="70"/>
      <c r="I67" s="70"/>
      <c r="J67" s="72">
        <v>75</v>
      </c>
      <c r="K67" s="72">
        <v>210</v>
      </c>
      <c r="L67" s="70" t="str">
        <f t="shared" si="2"/>
        <v/>
      </c>
      <c r="M67" s="71" t="str">
        <f t="shared" si="3"/>
        <v/>
      </c>
    </row>
    <row r="68" spans="1:13" s="9" customFormat="1" ht="10.5" x14ac:dyDescent="0.25">
      <c r="A68" s="94"/>
      <c r="B68" s="31" t="s">
        <v>54</v>
      </c>
      <c r="C68" s="64" t="s">
        <v>3</v>
      </c>
      <c r="D68" s="70"/>
      <c r="E68" s="70"/>
      <c r="F68" s="70"/>
      <c r="G68" s="70"/>
      <c r="H68" s="70"/>
      <c r="I68" s="70"/>
      <c r="J68" s="72">
        <v>75</v>
      </c>
      <c r="K68" s="72">
        <v>210</v>
      </c>
      <c r="L68" s="70" t="str">
        <f t="shared" si="2"/>
        <v/>
      </c>
      <c r="M68" s="71" t="str">
        <f t="shared" si="3"/>
        <v/>
      </c>
    </row>
    <row r="69" spans="1:13" s="9" customFormat="1" ht="10.5" x14ac:dyDescent="0.25">
      <c r="A69" s="94"/>
      <c r="B69" s="31" t="s">
        <v>55</v>
      </c>
      <c r="C69" s="64" t="s">
        <v>3</v>
      </c>
      <c r="D69" s="70"/>
      <c r="E69" s="70"/>
      <c r="F69" s="70"/>
      <c r="G69" s="70"/>
      <c r="H69" s="70"/>
      <c r="I69" s="70"/>
      <c r="J69" s="72">
        <v>75</v>
      </c>
      <c r="K69" s="72">
        <v>210</v>
      </c>
      <c r="L69" s="70" t="str">
        <f t="shared" si="2"/>
        <v/>
      </c>
      <c r="M69" s="71" t="str">
        <f t="shared" si="3"/>
        <v/>
      </c>
    </row>
    <row r="70" spans="1:13" s="9" customFormat="1" ht="10.5" x14ac:dyDescent="0.25">
      <c r="A70" s="94"/>
      <c r="B70" s="31" t="s">
        <v>56</v>
      </c>
      <c r="C70" s="64" t="s">
        <v>3</v>
      </c>
      <c r="D70" s="70"/>
      <c r="E70" s="70"/>
      <c r="F70" s="70"/>
      <c r="G70" s="70"/>
      <c r="H70" s="70"/>
      <c r="I70" s="70"/>
      <c r="J70" s="72">
        <v>75</v>
      </c>
      <c r="K70" s="72">
        <v>210</v>
      </c>
      <c r="L70" s="70" t="str">
        <f t="shared" si="2"/>
        <v/>
      </c>
      <c r="M70" s="71" t="str">
        <f t="shared" si="3"/>
        <v/>
      </c>
    </row>
    <row r="71" spans="1:13" s="9" customFormat="1" ht="10.5" x14ac:dyDescent="0.25">
      <c r="A71" s="94"/>
      <c r="B71" s="31" t="s">
        <v>57</v>
      </c>
      <c r="C71" s="64" t="s">
        <v>3</v>
      </c>
      <c r="D71" s="70"/>
      <c r="E71" s="70"/>
      <c r="F71" s="70"/>
      <c r="G71" s="70"/>
      <c r="H71" s="70"/>
      <c r="I71" s="70"/>
      <c r="J71" s="72">
        <v>75</v>
      </c>
      <c r="K71" s="72">
        <v>210</v>
      </c>
      <c r="L71" s="70" t="str">
        <f t="shared" si="2"/>
        <v/>
      </c>
      <c r="M71" s="71" t="str">
        <f t="shared" si="3"/>
        <v/>
      </c>
    </row>
    <row r="72" spans="1:13" s="9" customFormat="1" ht="10.5" x14ac:dyDescent="0.25">
      <c r="A72" s="94"/>
      <c r="B72" s="31" t="s">
        <v>58</v>
      </c>
      <c r="C72" s="64" t="s">
        <v>3</v>
      </c>
      <c r="D72" s="70"/>
      <c r="E72" s="70"/>
      <c r="F72" s="70"/>
      <c r="G72" s="70"/>
      <c r="H72" s="70"/>
      <c r="I72" s="70"/>
      <c r="J72" s="72">
        <v>75</v>
      </c>
      <c r="K72" s="72">
        <v>210</v>
      </c>
      <c r="L72" s="70" t="str">
        <f t="shared" si="2"/>
        <v/>
      </c>
      <c r="M72" s="71" t="str">
        <f t="shared" si="3"/>
        <v/>
      </c>
    </row>
    <row r="73" spans="1:13" s="9" customFormat="1" ht="10.5" x14ac:dyDescent="0.25">
      <c r="A73" s="94"/>
      <c r="B73" s="31" t="s">
        <v>59</v>
      </c>
      <c r="C73" s="64" t="s">
        <v>3</v>
      </c>
      <c r="D73" s="70"/>
      <c r="E73" s="70"/>
      <c r="F73" s="70"/>
      <c r="G73" s="70"/>
      <c r="H73" s="70"/>
      <c r="I73" s="70"/>
      <c r="J73" s="72">
        <v>75</v>
      </c>
      <c r="K73" s="72">
        <v>210</v>
      </c>
      <c r="L73" s="70" t="str">
        <f t="shared" si="2"/>
        <v/>
      </c>
      <c r="M73" s="71" t="str">
        <f t="shared" si="3"/>
        <v/>
      </c>
    </row>
    <row r="74" spans="1:13" s="9" customFormat="1" ht="10.5" x14ac:dyDescent="0.25">
      <c r="A74" s="94"/>
      <c r="B74" s="31" t="s">
        <v>60</v>
      </c>
      <c r="C74" s="64" t="s">
        <v>3</v>
      </c>
      <c r="D74" s="70"/>
      <c r="E74" s="70"/>
      <c r="F74" s="70"/>
      <c r="G74" s="70"/>
      <c r="H74" s="70"/>
      <c r="I74" s="70"/>
      <c r="J74" s="72">
        <v>75</v>
      </c>
      <c r="K74" s="72">
        <v>210</v>
      </c>
      <c r="L74" s="70" t="str">
        <f t="shared" si="2"/>
        <v/>
      </c>
      <c r="M74" s="71" t="str">
        <f t="shared" si="3"/>
        <v/>
      </c>
    </row>
    <row r="75" spans="1:13" s="9" customFormat="1" ht="10.5" x14ac:dyDescent="0.25">
      <c r="A75" s="94"/>
      <c r="B75" s="31" t="s">
        <v>61</v>
      </c>
      <c r="C75" s="64" t="s">
        <v>3</v>
      </c>
      <c r="D75" s="70"/>
      <c r="E75" s="70"/>
      <c r="F75" s="70"/>
      <c r="G75" s="70"/>
      <c r="H75" s="70"/>
      <c r="I75" s="70"/>
      <c r="J75" s="72">
        <v>75</v>
      </c>
      <c r="K75" s="72">
        <v>210</v>
      </c>
      <c r="L75" s="70" t="str">
        <f t="shared" si="2"/>
        <v/>
      </c>
      <c r="M75" s="71" t="str">
        <f t="shared" si="3"/>
        <v/>
      </c>
    </row>
    <row r="76" spans="1:13" s="9" customFormat="1" ht="10.5" x14ac:dyDescent="0.25">
      <c r="A76" s="94"/>
      <c r="B76" s="31" t="s">
        <v>62</v>
      </c>
      <c r="C76" s="64" t="s">
        <v>3</v>
      </c>
      <c r="D76" s="70"/>
      <c r="E76" s="70"/>
      <c r="F76" s="70"/>
      <c r="G76" s="70"/>
      <c r="H76" s="70"/>
      <c r="I76" s="70"/>
      <c r="J76" s="72">
        <v>75</v>
      </c>
      <c r="K76" s="72">
        <v>210</v>
      </c>
      <c r="L76" s="70" t="str">
        <f t="shared" si="2"/>
        <v/>
      </c>
      <c r="M76" s="71" t="str">
        <f t="shared" si="3"/>
        <v/>
      </c>
    </row>
    <row r="77" spans="1:13" s="9" customFormat="1" ht="10.5" x14ac:dyDescent="0.25">
      <c r="A77" s="94"/>
      <c r="B77" s="31" t="s">
        <v>63</v>
      </c>
      <c r="C77" s="64" t="s">
        <v>3</v>
      </c>
      <c r="D77" s="70"/>
      <c r="E77" s="70"/>
      <c r="F77" s="70"/>
      <c r="G77" s="70"/>
      <c r="H77" s="70"/>
      <c r="I77" s="70"/>
      <c r="J77" s="72">
        <v>75</v>
      </c>
      <c r="K77" s="72">
        <v>210</v>
      </c>
      <c r="L77" s="70" t="str">
        <f t="shared" si="2"/>
        <v/>
      </c>
      <c r="M77" s="71" t="str">
        <f t="shared" si="3"/>
        <v/>
      </c>
    </row>
    <row r="78" spans="1:13" s="9" customFormat="1" ht="10.5" x14ac:dyDescent="0.25">
      <c r="A78" s="94"/>
      <c r="B78" s="31" t="s">
        <v>64</v>
      </c>
      <c r="C78" s="64" t="s">
        <v>3</v>
      </c>
      <c r="D78" s="70"/>
      <c r="E78" s="70"/>
      <c r="F78" s="70"/>
      <c r="G78" s="70"/>
      <c r="H78" s="70"/>
      <c r="I78" s="70"/>
      <c r="J78" s="72">
        <v>75</v>
      </c>
      <c r="K78" s="72">
        <v>210</v>
      </c>
      <c r="L78" s="70" t="str">
        <f t="shared" si="2"/>
        <v/>
      </c>
      <c r="M78" s="71" t="str">
        <f t="shared" si="3"/>
        <v/>
      </c>
    </row>
    <row r="79" spans="1:13" s="9" customFormat="1" ht="10.5" x14ac:dyDescent="0.25">
      <c r="A79" s="93" t="s">
        <v>65</v>
      </c>
      <c r="B79" s="31" t="s">
        <v>41</v>
      </c>
      <c r="C79" s="64" t="s">
        <v>3</v>
      </c>
      <c r="D79" s="42"/>
      <c r="E79" s="42"/>
      <c r="F79" s="42"/>
      <c r="G79" s="42"/>
      <c r="H79" s="42"/>
      <c r="I79" s="42"/>
      <c r="J79" s="72">
        <v>65</v>
      </c>
      <c r="K79" s="72">
        <v>182</v>
      </c>
      <c r="L79" s="70" t="str">
        <f t="shared" si="2"/>
        <v/>
      </c>
      <c r="M79" s="71" t="str">
        <f t="shared" si="3"/>
        <v/>
      </c>
    </row>
    <row r="80" spans="1:13" s="9" customFormat="1" ht="10.5" x14ac:dyDescent="0.25">
      <c r="A80" s="93"/>
      <c r="B80" s="31" t="s">
        <v>42</v>
      </c>
      <c r="C80" s="64" t="s">
        <v>3</v>
      </c>
      <c r="D80" s="42"/>
      <c r="E80" s="42"/>
      <c r="F80" s="42"/>
      <c r="G80" s="42"/>
      <c r="H80" s="42"/>
      <c r="I80" s="42"/>
      <c r="J80" s="72">
        <v>65</v>
      </c>
      <c r="K80" s="72">
        <v>182</v>
      </c>
      <c r="L80" s="70" t="str">
        <f t="shared" si="2"/>
        <v/>
      </c>
      <c r="M80" s="71" t="str">
        <f t="shared" si="3"/>
        <v/>
      </c>
    </row>
    <row r="81" spans="1:13" s="9" customFormat="1" ht="10.5" x14ac:dyDescent="0.25">
      <c r="A81" s="93"/>
      <c r="B81" s="31" t="s">
        <v>43</v>
      </c>
      <c r="C81" s="64" t="s">
        <v>3</v>
      </c>
      <c r="D81" s="42"/>
      <c r="E81" s="42"/>
      <c r="F81" s="42"/>
      <c r="G81" s="42"/>
      <c r="H81" s="42"/>
      <c r="I81" s="42"/>
      <c r="J81" s="72">
        <v>65</v>
      </c>
      <c r="K81" s="72">
        <v>182</v>
      </c>
      <c r="L81" s="70" t="str">
        <f t="shared" si="2"/>
        <v/>
      </c>
      <c r="M81" s="71" t="str">
        <f t="shared" si="3"/>
        <v/>
      </c>
    </row>
    <row r="82" spans="1:13" s="9" customFormat="1" ht="10.5" x14ac:dyDescent="0.25">
      <c r="A82" s="93"/>
      <c r="B82" s="31" t="s">
        <v>44</v>
      </c>
      <c r="C82" s="64" t="s">
        <v>3</v>
      </c>
      <c r="D82" s="42"/>
      <c r="E82" s="42"/>
      <c r="F82" s="42"/>
      <c r="G82" s="42"/>
      <c r="H82" s="42"/>
      <c r="I82" s="42"/>
      <c r="J82" s="72">
        <v>65</v>
      </c>
      <c r="K82" s="72">
        <v>182</v>
      </c>
      <c r="L82" s="70" t="str">
        <f t="shared" si="2"/>
        <v/>
      </c>
      <c r="M82" s="71" t="str">
        <f t="shared" si="3"/>
        <v/>
      </c>
    </row>
    <row r="83" spans="1:13" s="9" customFormat="1" ht="10.5" x14ac:dyDescent="0.25">
      <c r="A83" s="93"/>
      <c r="B83" s="31" t="s">
        <v>45</v>
      </c>
      <c r="C83" s="64" t="s">
        <v>3</v>
      </c>
      <c r="D83" s="42"/>
      <c r="E83" s="42"/>
      <c r="F83" s="42"/>
      <c r="G83" s="42"/>
      <c r="H83" s="42"/>
      <c r="I83" s="42"/>
      <c r="J83" s="72">
        <v>65</v>
      </c>
      <c r="K83" s="72">
        <v>182</v>
      </c>
      <c r="L83" s="70" t="str">
        <f t="shared" si="2"/>
        <v/>
      </c>
      <c r="M83" s="71" t="str">
        <f t="shared" si="3"/>
        <v/>
      </c>
    </row>
    <row r="84" spans="1:13" s="9" customFormat="1" ht="10.5" x14ac:dyDescent="0.25">
      <c r="A84" s="93"/>
      <c r="B84" s="31" t="s">
        <v>222</v>
      </c>
      <c r="C84" s="64" t="s">
        <v>3</v>
      </c>
      <c r="D84" s="42"/>
      <c r="E84" s="42"/>
      <c r="F84" s="42"/>
      <c r="G84" s="42"/>
      <c r="H84" s="42"/>
      <c r="I84" s="42"/>
      <c r="J84" s="72">
        <v>65</v>
      </c>
      <c r="K84" s="72">
        <v>182</v>
      </c>
      <c r="L84" s="70" t="str">
        <f t="shared" si="2"/>
        <v/>
      </c>
      <c r="M84" s="71" t="str">
        <f t="shared" si="3"/>
        <v/>
      </c>
    </row>
    <row r="85" spans="1:13" s="9" customFormat="1" ht="10.5" x14ac:dyDescent="0.25">
      <c r="A85" s="93"/>
      <c r="B85" s="31" t="s">
        <v>46</v>
      </c>
      <c r="C85" s="64" t="s">
        <v>3</v>
      </c>
      <c r="D85" s="42"/>
      <c r="E85" s="42"/>
      <c r="F85" s="42"/>
      <c r="G85" s="42"/>
      <c r="H85" s="42"/>
      <c r="I85" s="42"/>
      <c r="J85" s="72">
        <v>65</v>
      </c>
      <c r="K85" s="72">
        <v>182</v>
      </c>
      <c r="L85" s="70" t="str">
        <f t="shared" si="2"/>
        <v/>
      </c>
      <c r="M85" s="71" t="str">
        <f t="shared" si="3"/>
        <v/>
      </c>
    </row>
    <row r="86" spans="1:13" s="9" customFormat="1" ht="10.5" x14ac:dyDescent="0.25">
      <c r="A86" s="93"/>
      <c r="B86" s="31" t="s">
        <v>47</v>
      </c>
      <c r="C86" s="64" t="s">
        <v>3</v>
      </c>
      <c r="D86" s="42"/>
      <c r="E86" s="42"/>
      <c r="F86" s="42"/>
      <c r="G86" s="42"/>
      <c r="H86" s="42"/>
      <c r="I86" s="42"/>
      <c r="J86" s="72">
        <v>65</v>
      </c>
      <c r="K86" s="72">
        <v>182</v>
      </c>
      <c r="L86" s="70" t="str">
        <f t="shared" si="2"/>
        <v/>
      </c>
      <c r="M86" s="71" t="str">
        <f t="shared" si="3"/>
        <v/>
      </c>
    </row>
    <row r="87" spans="1:13" s="9" customFormat="1" ht="10.5" x14ac:dyDescent="0.25">
      <c r="A87" s="93"/>
      <c r="B87" s="31" t="s">
        <v>48</v>
      </c>
      <c r="C87" s="64" t="s">
        <v>3</v>
      </c>
      <c r="D87" s="42"/>
      <c r="E87" s="42"/>
      <c r="F87" s="42"/>
      <c r="G87" s="42"/>
      <c r="H87" s="42"/>
      <c r="I87" s="42"/>
      <c r="J87" s="72">
        <v>65</v>
      </c>
      <c r="K87" s="72">
        <v>182</v>
      </c>
      <c r="L87" s="70" t="str">
        <f t="shared" si="2"/>
        <v/>
      </c>
      <c r="M87" s="71" t="str">
        <f t="shared" si="3"/>
        <v/>
      </c>
    </row>
    <row r="88" spans="1:13" s="9" customFormat="1" ht="10.5" x14ac:dyDescent="0.25">
      <c r="A88" s="93"/>
      <c r="B88" s="31" t="s">
        <v>49</v>
      </c>
      <c r="C88" s="64" t="s">
        <v>3</v>
      </c>
      <c r="D88" s="42"/>
      <c r="E88" s="42"/>
      <c r="F88" s="42"/>
      <c r="G88" s="42"/>
      <c r="H88" s="42"/>
      <c r="I88" s="42"/>
      <c r="J88" s="72">
        <v>65</v>
      </c>
      <c r="K88" s="72">
        <v>182</v>
      </c>
      <c r="L88" s="70" t="str">
        <f t="shared" si="2"/>
        <v/>
      </c>
      <c r="M88" s="71" t="str">
        <f t="shared" si="3"/>
        <v/>
      </c>
    </row>
    <row r="89" spans="1:13" s="9" customFormat="1" ht="10.5" x14ac:dyDescent="0.25">
      <c r="A89" s="93"/>
      <c r="B89" s="31" t="s">
        <v>50</v>
      </c>
      <c r="C89" s="64" t="s">
        <v>3</v>
      </c>
      <c r="D89" s="42"/>
      <c r="E89" s="42"/>
      <c r="F89" s="42"/>
      <c r="G89" s="42"/>
      <c r="H89" s="42"/>
      <c r="I89" s="42"/>
      <c r="J89" s="72">
        <v>65</v>
      </c>
      <c r="K89" s="72">
        <v>182</v>
      </c>
      <c r="L89" s="70" t="str">
        <f t="shared" si="2"/>
        <v/>
      </c>
      <c r="M89" s="71" t="str">
        <f t="shared" si="3"/>
        <v/>
      </c>
    </row>
    <row r="90" spans="1:13" s="9" customFormat="1" ht="10.5" x14ac:dyDescent="0.25">
      <c r="A90" s="93"/>
      <c r="B90" s="31" t="s">
        <v>51</v>
      </c>
      <c r="C90" s="64" t="s">
        <v>3</v>
      </c>
      <c r="D90" s="42"/>
      <c r="E90" s="42"/>
      <c r="F90" s="42"/>
      <c r="G90" s="42"/>
      <c r="H90" s="42"/>
      <c r="I90" s="42"/>
      <c r="J90" s="72">
        <v>65</v>
      </c>
      <c r="K90" s="72">
        <v>182</v>
      </c>
      <c r="L90" s="70" t="str">
        <f t="shared" si="2"/>
        <v/>
      </c>
      <c r="M90" s="71" t="str">
        <f t="shared" si="3"/>
        <v/>
      </c>
    </row>
    <row r="91" spans="1:13" s="9" customFormat="1" ht="10.5" x14ac:dyDescent="0.25">
      <c r="A91" s="93"/>
      <c r="B91" s="31" t="s">
        <v>24</v>
      </c>
      <c r="C91" s="64" t="s">
        <v>3</v>
      </c>
      <c r="D91" s="42"/>
      <c r="E91" s="42"/>
      <c r="F91" s="42"/>
      <c r="G91" s="42"/>
      <c r="H91" s="42"/>
      <c r="I91" s="42"/>
      <c r="J91" s="72">
        <v>65</v>
      </c>
      <c r="K91" s="72">
        <v>182</v>
      </c>
      <c r="L91" s="70" t="str">
        <f t="shared" si="2"/>
        <v/>
      </c>
      <c r="M91" s="71" t="str">
        <f t="shared" si="3"/>
        <v/>
      </c>
    </row>
    <row r="92" spans="1:13" s="9" customFormat="1" ht="10.5" x14ac:dyDescent="0.25">
      <c r="A92" s="93"/>
      <c r="B92" s="31" t="s">
        <v>52</v>
      </c>
      <c r="C92" s="64" t="s">
        <v>3</v>
      </c>
      <c r="D92" s="42"/>
      <c r="E92" s="42"/>
      <c r="F92" s="42"/>
      <c r="G92" s="42"/>
      <c r="H92" s="42"/>
      <c r="I92" s="42"/>
      <c r="J92" s="72">
        <v>65</v>
      </c>
      <c r="K92" s="72">
        <v>182</v>
      </c>
      <c r="L92" s="70" t="str">
        <f t="shared" si="2"/>
        <v/>
      </c>
      <c r="M92" s="71" t="str">
        <f t="shared" si="3"/>
        <v/>
      </c>
    </row>
    <row r="93" spans="1:13" s="9" customFormat="1" ht="10.5" x14ac:dyDescent="0.25">
      <c r="A93" s="93"/>
      <c r="B93" s="31" t="s">
        <v>53</v>
      </c>
      <c r="C93" s="64" t="s">
        <v>3</v>
      </c>
      <c r="D93" s="42"/>
      <c r="E93" s="42"/>
      <c r="F93" s="42"/>
      <c r="G93" s="42"/>
      <c r="H93" s="42"/>
      <c r="I93" s="42"/>
      <c r="J93" s="72">
        <v>65</v>
      </c>
      <c r="K93" s="72">
        <v>182</v>
      </c>
      <c r="L93" s="70" t="str">
        <f t="shared" si="2"/>
        <v/>
      </c>
      <c r="M93" s="71" t="str">
        <f t="shared" si="3"/>
        <v/>
      </c>
    </row>
    <row r="94" spans="1:13" s="9" customFormat="1" ht="10.5" x14ac:dyDescent="0.25">
      <c r="A94" s="93"/>
      <c r="B94" s="31" t="s">
        <v>54</v>
      </c>
      <c r="C94" s="64" t="s">
        <v>3</v>
      </c>
      <c r="D94" s="42"/>
      <c r="E94" s="42"/>
      <c r="F94" s="42"/>
      <c r="G94" s="42"/>
      <c r="H94" s="42"/>
      <c r="I94" s="42"/>
      <c r="J94" s="72">
        <v>65</v>
      </c>
      <c r="K94" s="72">
        <v>182</v>
      </c>
      <c r="L94" s="70" t="str">
        <f t="shared" si="2"/>
        <v/>
      </c>
      <c r="M94" s="71" t="str">
        <f t="shared" si="3"/>
        <v/>
      </c>
    </row>
    <row r="95" spans="1:13" s="9" customFormat="1" ht="10.5" x14ac:dyDescent="0.25">
      <c r="A95" s="93"/>
      <c r="B95" s="31" t="s">
        <v>55</v>
      </c>
      <c r="C95" s="64" t="s">
        <v>3</v>
      </c>
      <c r="D95" s="42"/>
      <c r="E95" s="42"/>
      <c r="F95" s="42"/>
      <c r="G95" s="42"/>
      <c r="H95" s="42"/>
      <c r="I95" s="42"/>
      <c r="J95" s="72">
        <v>65</v>
      </c>
      <c r="K95" s="72">
        <v>182</v>
      </c>
      <c r="L95" s="70" t="str">
        <f t="shared" si="2"/>
        <v/>
      </c>
      <c r="M95" s="71" t="str">
        <f t="shared" si="3"/>
        <v/>
      </c>
    </row>
    <row r="96" spans="1:13" s="9" customFormat="1" ht="10.5" x14ac:dyDescent="0.25">
      <c r="A96" s="93"/>
      <c r="B96" s="31" t="s">
        <v>56</v>
      </c>
      <c r="C96" s="64" t="s">
        <v>3</v>
      </c>
      <c r="D96" s="42"/>
      <c r="E96" s="42"/>
      <c r="F96" s="42"/>
      <c r="G96" s="42"/>
      <c r="H96" s="42"/>
      <c r="I96" s="42"/>
      <c r="J96" s="72">
        <v>65</v>
      </c>
      <c r="K96" s="72">
        <v>182</v>
      </c>
      <c r="L96" s="70" t="str">
        <f t="shared" si="2"/>
        <v/>
      </c>
      <c r="M96" s="71" t="str">
        <f t="shared" si="3"/>
        <v/>
      </c>
    </row>
    <row r="97" spans="1:13" s="9" customFormat="1" ht="10.5" x14ac:dyDescent="0.25">
      <c r="A97" s="93"/>
      <c r="B97" s="31" t="s">
        <v>57</v>
      </c>
      <c r="C97" s="64" t="s">
        <v>3</v>
      </c>
      <c r="D97" s="42"/>
      <c r="E97" s="42"/>
      <c r="F97" s="42"/>
      <c r="G97" s="42"/>
      <c r="H97" s="42"/>
      <c r="I97" s="42"/>
      <c r="J97" s="72">
        <v>65</v>
      </c>
      <c r="K97" s="72">
        <v>182</v>
      </c>
      <c r="L97" s="70" t="str">
        <f t="shared" si="2"/>
        <v/>
      </c>
      <c r="M97" s="71" t="str">
        <f t="shared" si="3"/>
        <v/>
      </c>
    </row>
    <row r="98" spans="1:13" s="9" customFormat="1" ht="10.5" x14ac:dyDescent="0.25">
      <c r="A98" s="93"/>
      <c r="B98" s="31" t="s">
        <v>58</v>
      </c>
      <c r="C98" s="64" t="s">
        <v>3</v>
      </c>
      <c r="D98" s="42"/>
      <c r="E98" s="42"/>
      <c r="F98" s="42"/>
      <c r="G98" s="42"/>
      <c r="H98" s="42"/>
      <c r="I98" s="42"/>
      <c r="J98" s="72">
        <v>65</v>
      </c>
      <c r="K98" s="72">
        <v>182</v>
      </c>
      <c r="L98" s="70" t="str">
        <f t="shared" si="2"/>
        <v/>
      </c>
      <c r="M98" s="71" t="str">
        <f t="shared" si="3"/>
        <v/>
      </c>
    </row>
    <row r="99" spans="1:13" s="9" customFormat="1" ht="10.5" x14ac:dyDescent="0.25">
      <c r="A99" s="93"/>
      <c r="B99" s="31" t="s">
        <v>59</v>
      </c>
      <c r="C99" s="64" t="s">
        <v>3</v>
      </c>
      <c r="D99" s="42"/>
      <c r="E99" s="42"/>
      <c r="F99" s="42"/>
      <c r="G99" s="42"/>
      <c r="H99" s="42"/>
      <c r="I99" s="42"/>
      <c r="J99" s="72">
        <v>65</v>
      </c>
      <c r="K99" s="72">
        <v>182</v>
      </c>
      <c r="L99" s="70" t="str">
        <f t="shared" si="2"/>
        <v/>
      </c>
      <c r="M99" s="71" t="str">
        <f t="shared" si="3"/>
        <v/>
      </c>
    </row>
    <row r="100" spans="1:13" s="9" customFormat="1" ht="10.5" x14ac:dyDescent="0.25">
      <c r="A100" s="93"/>
      <c r="B100" s="31" t="s">
        <v>60</v>
      </c>
      <c r="C100" s="64" t="s">
        <v>3</v>
      </c>
      <c r="D100" s="42"/>
      <c r="E100" s="42"/>
      <c r="F100" s="42"/>
      <c r="G100" s="42"/>
      <c r="H100" s="42"/>
      <c r="I100" s="42"/>
      <c r="J100" s="72">
        <v>65</v>
      </c>
      <c r="K100" s="72">
        <v>182</v>
      </c>
      <c r="L100" s="70" t="str">
        <f t="shared" si="2"/>
        <v/>
      </c>
      <c r="M100" s="71" t="str">
        <f t="shared" si="3"/>
        <v/>
      </c>
    </row>
    <row r="101" spans="1:13" s="9" customFormat="1" ht="10.5" x14ac:dyDescent="0.25">
      <c r="A101" s="93"/>
      <c r="B101" s="31" t="s">
        <v>61</v>
      </c>
      <c r="C101" s="64" t="s">
        <v>3</v>
      </c>
      <c r="D101" s="42"/>
      <c r="E101" s="42"/>
      <c r="F101" s="42"/>
      <c r="G101" s="42"/>
      <c r="H101" s="42"/>
      <c r="I101" s="42"/>
      <c r="J101" s="72">
        <v>65</v>
      </c>
      <c r="K101" s="72">
        <v>182</v>
      </c>
      <c r="L101" s="70" t="str">
        <f t="shared" si="2"/>
        <v/>
      </c>
      <c r="M101" s="71" t="str">
        <f t="shared" si="3"/>
        <v/>
      </c>
    </row>
    <row r="102" spans="1:13" s="9" customFormat="1" ht="10.5" x14ac:dyDescent="0.25">
      <c r="A102" s="93"/>
      <c r="B102" s="31" t="s">
        <v>62</v>
      </c>
      <c r="C102" s="64" t="s">
        <v>3</v>
      </c>
      <c r="D102" s="42"/>
      <c r="E102" s="42"/>
      <c r="F102" s="42"/>
      <c r="G102" s="42"/>
      <c r="H102" s="42"/>
      <c r="I102" s="42"/>
      <c r="J102" s="72">
        <v>65</v>
      </c>
      <c r="K102" s="72">
        <v>182</v>
      </c>
      <c r="L102" s="70" t="str">
        <f t="shared" si="2"/>
        <v/>
      </c>
      <c r="M102" s="71" t="str">
        <f t="shared" si="3"/>
        <v/>
      </c>
    </row>
    <row r="103" spans="1:13" s="9" customFormat="1" ht="10.5" x14ac:dyDescent="0.25">
      <c r="A103" s="93"/>
      <c r="B103" s="31" t="s">
        <v>63</v>
      </c>
      <c r="C103" s="64" t="s">
        <v>3</v>
      </c>
      <c r="D103" s="42"/>
      <c r="E103" s="42"/>
      <c r="F103" s="42"/>
      <c r="G103" s="42"/>
      <c r="H103" s="42"/>
      <c r="I103" s="42"/>
      <c r="J103" s="72">
        <v>65</v>
      </c>
      <c r="K103" s="72">
        <v>182</v>
      </c>
      <c r="L103" s="70" t="str">
        <f t="shared" si="2"/>
        <v/>
      </c>
      <c r="M103" s="71" t="str">
        <f t="shared" si="3"/>
        <v/>
      </c>
    </row>
    <row r="104" spans="1:13" s="9" customFormat="1" ht="10.5" x14ac:dyDescent="0.25">
      <c r="A104" s="93"/>
      <c r="B104" s="31" t="s">
        <v>64</v>
      </c>
      <c r="C104" s="64" t="s">
        <v>3</v>
      </c>
      <c r="D104" s="42"/>
      <c r="E104" s="42"/>
      <c r="F104" s="42"/>
      <c r="G104" s="42"/>
      <c r="H104" s="42"/>
      <c r="I104" s="42"/>
      <c r="J104" s="72">
        <v>65</v>
      </c>
      <c r="K104" s="72">
        <v>182</v>
      </c>
      <c r="L104" s="70" t="str">
        <f t="shared" si="2"/>
        <v/>
      </c>
      <c r="M104" s="71" t="str">
        <f t="shared" si="3"/>
        <v/>
      </c>
    </row>
    <row r="105" spans="1:13" s="9" customFormat="1" ht="10.5" x14ac:dyDescent="0.25">
      <c r="A105" s="31" t="s">
        <v>211</v>
      </c>
      <c r="B105" s="31" t="s">
        <v>66</v>
      </c>
      <c r="C105" s="64" t="s">
        <v>3</v>
      </c>
      <c r="D105" s="42"/>
      <c r="E105" s="42"/>
      <c r="F105" s="42"/>
      <c r="G105" s="42"/>
      <c r="H105" s="42"/>
      <c r="I105" s="42"/>
      <c r="J105" s="72">
        <v>53</v>
      </c>
      <c r="K105" s="72">
        <v>149</v>
      </c>
      <c r="L105" s="70" t="str">
        <f t="shared" ref="L105:L168" si="6">IF(SUM(D105:I105),SUM(D105:I105),"")</f>
        <v/>
      </c>
      <c r="M105" s="71" t="str">
        <f t="shared" ref="M105:M168" si="7">IF(ISNUMBER(J105*L105),J105*L105,"")</f>
        <v/>
      </c>
    </row>
    <row r="106" spans="1:13" s="9" customFormat="1" ht="10.5" x14ac:dyDescent="0.25">
      <c r="A106" s="93" t="s">
        <v>67</v>
      </c>
      <c r="B106" s="31" t="s">
        <v>41</v>
      </c>
      <c r="C106" s="64" t="s">
        <v>3</v>
      </c>
      <c r="D106" s="42"/>
      <c r="E106" s="42"/>
      <c r="F106" s="42"/>
      <c r="G106" s="42"/>
      <c r="H106" s="42"/>
      <c r="I106" s="42"/>
      <c r="J106" s="72">
        <v>60</v>
      </c>
      <c r="K106" s="72">
        <v>168</v>
      </c>
      <c r="L106" s="70" t="str">
        <f t="shared" si="6"/>
        <v/>
      </c>
      <c r="M106" s="71" t="str">
        <f t="shared" si="7"/>
        <v/>
      </c>
    </row>
    <row r="107" spans="1:13" s="9" customFormat="1" ht="10.5" x14ac:dyDescent="0.25">
      <c r="A107" s="93"/>
      <c r="B107" s="31" t="s">
        <v>42</v>
      </c>
      <c r="C107" s="64" t="s">
        <v>3</v>
      </c>
      <c r="D107" s="42"/>
      <c r="E107" s="42"/>
      <c r="F107" s="42"/>
      <c r="G107" s="42"/>
      <c r="H107" s="42"/>
      <c r="I107" s="42"/>
      <c r="J107" s="72">
        <v>60</v>
      </c>
      <c r="K107" s="72">
        <v>168</v>
      </c>
      <c r="L107" s="70" t="str">
        <f t="shared" si="6"/>
        <v/>
      </c>
      <c r="M107" s="71" t="str">
        <f t="shared" si="7"/>
        <v/>
      </c>
    </row>
    <row r="108" spans="1:13" s="9" customFormat="1" ht="10.5" x14ac:dyDescent="0.25">
      <c r="A108" s="93"/>
      <c r="B108" s="31" t="s">
        <v>43</v>
      </c>
      <c r="C108" s="64" t="s">
        <v>3</v>
      </c>
      <c r="D108" s="42"/>
      <c r="E108" s="42"/>
      <c r="F108" s="42"/>
      <c r="G108" s="42"/>
      <c r="H108" s="42"/>
      <c r="I108" s="42"/>
      <c r="J108" s="72">
        <v>60</v>
      </c>
      <c r="K108" s="72">
        <v>168</v>
      </c>
      <c r="L108" s="70" t="str">
        <f t="shared" si="6"/>
        <v/>
      </c>
      <c r="M108" s="71" t="str">
        <f t="shared" si="7"/>
        <v/>
      </c>
    </row>
    <row r="109" spans="1:13" s="9" customFormat="1" ht="10.5" x14ac:dyDescent="0.25">
      <c r="A109" s="93"/>
      <c r="B109" s="31" t="s">
        <v>44</v>
      </c>
      <c r="C109" s="64" t="s">
        <v>3</v>
      </c>
      <c r="D109" s="42"/>
      <c r="E109" s="42"/>
      <c r="F109" s="42"/>
      <c r="G109" s="42"/>
      <c r="H109" s="42"/>
      <c r="I109" s="42"/>
      <c r="J109" s="72">
        <v>60</v>
      </c>
      <c r="K109" s="72">
        <v>168</v>
      </c>
      <c r="L109" s="70" t="str">
        <f t="shared" si="6"/>
        <v/>
      </c>
      <c r="M109" s="71" t="str">
        <f t="shared" si="7"/>
        <v/>
      </c>
    </row>
    <row r="110" spans="1:13" s="9" customFormat="1" ht="10.5" x14ac:dyDescent="0.25">
      <c r="A110" s="93"/>
      <c r="B110" s="31" t="s">
        <v>45</v>
      </c>
      <c r="C110" s="64" t="s">
        <v>3</v>
      </c>
      <c r="D110" s="42"/>
      <c r="E110" s="42"/>
      <c r="F110" s="42"/>
      <c r="G110" s="42"/>
      <c r="H110" s="42"/>
      <c r="I110" s="42"/>
      <c r="J110" s="72">
        <v>60</v>
      </c>
      <c r="K110" s="72">
        <v>168</v>
      </c>
      <c r="L110" s="70" t="str">
        <f t="shared" si="6"/>
        <v/>
      </c>
      <c r="M110" s="71" t="str">
        <f t="shared" si="7"/>
        <v/>
      </c>
    </row>
    <row r="111" spans="1:13" s="9" customFormat="1" ht="10.5" x14ac:dyDescent="0.25">
      <c r="A111" s="93"/>
      <c r="B111" s="31" t="s">
        <v>222</v>
      </c>
      <c r="C111" s="64" t="s">
        <v>3</v>
      </c>
      <c r="D111" s="42"/>
      <c r="E111" s="42"/>
      <c r="F111" s="42"/>
      <c r="G111" s="42"/>
      <c r="H111" s="42"/>
      <c r="I111" s="42"/>
      <c r="J111" s="72">
        <v>60</v>
      </c>
      <c r="K111" s="72">
        <v>168</v>
      </c>
      <c r="L111" s="70" t="str">
        <f t="shared" si="6"/>
        <v/>
      </c>
      <c r="M111" s="71" t="str">
        <f t="shared" si="7"/>
        <v/>
      </c>
    </row>
    <row r="112" spans="1:13" s="9" customFormat="1" ht="10.5" x14ac:dyDescent="0.25">
      <c r="A112" s="93"/>
      <c r="B112" s="31" t="s">
        <v>46</v>
      </c>
      <c r="C112" s="64" t="s">
        <v>3</v>
      </c>
      <c r="D112" s="42"/>
      <c r="E112" s="42"/>
      <c r="F112" s="42"/>
      <c r="G112" s="42"/>
      <c r="H112" s="42"/>
      <c r="I112" s="42"/>
      <c r="J112" s="72">
        <v>60</v>
      </c>
      <c r="K112" s="72">
        <v>168</v>
      </c>
      <c r="L112" s="70" t="str">
        <f t="shared" si="6"/>
        <v/>
      </c>
      <c r="M112" s="71" t="str">
        <f t="shared" si="7"/>
        <v/>
      </c>
    </row>
    <row r="113" spans="1:13" s="9" customFormat="1" ht="10.5" x14ac:dyDescent="0.25">
      <c r="A113" s="93"/>
      <c r="B113" s="31" t="s">
        <v>47</v>
      </c>
      <c r="C113" s="64" t="s">
        <v>3</v>
      </c>
      <c r="D113" s="42"/>
      <c r="E113" s="42"/>
      <c r="F113" s="42"/>
      <c r="G113" s="42"/>
      <c r="H113" s="42"/>
      <c r="I113" s="42"/>
      <c r="J113" s="72">
        <v>60</v>
      </c>
      <c r="K113" s="72">
        <v>168</v>
      </c>
      <c r="L113" s="70" t="str">
        <f t="shared" si="6"/>
        <v/>
      </c>
      <c r="M113" s="71" t="str">
        <f t="shared" si="7"/>
        <v/>
      </c>
    </row>
    <row r="114" spans="1:13" s="9" customFormat="1" ht="10.5" x14ac:dyDescent="0.25">
      <c r="A114" s="93"/>
      <c r="B114" s="31" t="s">
        <v>48</v>
      </c>
      <c r="C114" s="64" t="s">
        <v>3</v>
      </c>
      <c r="D114" s="42"/>
      <c r="E114" s="42"/>
      <c r="F114" s="42"/>
      <c r="G114" s="42"/>
      <c r="H114" s="42"/>
      <c r="I114" s="42"/>
      <c r="J114" s="72">
        <v>60</v>
      </c>
      <c r="K114" s="72">
        <v>168</v>
      </c>
      <c r="L114" s="70" t="str">
        <f t="shared" si="6"/>
        <v/>
      </c>
      <c r="M114" s="71" t="str">
        <f t="shared" si="7"/>
        <v/>
      </c>
    </row>
    <row r="115" spans="1:13" s="9" customFormat="1" ht="10.5" x14ac:dyDescent="0.25">
      <c r="A115" s="93"/>
      <c r="B115" s="31" t="s">
        <v>49</v>
      </c>
      <c r="C115" s="64" t="s">
        <v>3</v>
      </c>
      <c r="D115" s="42"/>
      <c r="E115" s="42"/>
      <c r="F115" s="42"/>
      <c r="G115" s="42"/>
      <c r="H115" s="42"/>
      <c r="I115" s="42"/>
      <c r="J115" s="72">
        <v>60</v>
      </c>
      <c r="K115" s="72">
        <v>168</v>
      </c>
      <c r="L115" s="70" t="str">
        <f t="shared" si="6"/>
        <v/>
      </c>
      <c r="M115" s="71" t="str">
        <f t="shared" si="7"/>
        <v/>
      </c>
    </row>
    <row r="116" spans="1:13" s="9" customFormat="1" ht="10.5" x14ac:dyDescent="0.25">
      <c r="A116" s="93"/>
      <c r="B116" s="31" t="s">
        <v>50</v>
      </c>
      <c r="C116" s="64" t="s">
        <v>3</v>
      </c>
      <c r="D116" s="42"/>
      <c r="E116" s="42"/>
      <c r="F116" s="42"/>
      <c r="G116" s="42"/>
      <c r="H116" s="42"/>
      <c r="I116" s="42"/>
      <c r="J116" s="72">
        <v>60</v>
      </c>
      <c r="K116" s="72">
        <v>168</v>
      </c>
      <c r="L116" s="70" t="str">
        <f t="shared" si="6"/>
        <v/>
      </c>
      <c r="M116" s="71" t="str">
        <f t="shared" si="7"/>
        <v/>
      </c>
    </row>
    <row r="117" spans="1:13" s="9" customFormat="1" ht="10.5" x14ac:dyDescent="0.25">
      <c r="A117" s="93"/>
      <c r="B117" s="31" t="s">
        <v>51</v>
      </c>
      <c r="C117" s="64" t="s">
        <v>3</v>
      </c>
      <c r="D117" s="42"/>
      <c r="E117" s="42"/>
      <c r="F117" s="42"/>
      <c r="G117" s="42"/>
      <c r="H117" s="42"/>
      <c r="I117" s="42"/>
      <c r="J117" s="72">
        <v>60</v>
      </c>
      <c r="K117" s="72">
        <v>168</v>
      </c>
      <c r="L117" s="70" t="str">
        <f t="shared" si="6"/>
        <v/>
      </c>
      <c r="M117" s="71" t="str">
        <f t="shared" si="7"/>
        <v/>
      </c>
    </row>
    <row r="118" spans="1:13" s="9" customFormat="1" ht="10.5" x14ac:dyDescent="0.25">
      <c r="A118" s="93"/>
      <c r="B118" s="31" t="s">
        <v>24</v>
      </c>
      <c r="C118" s="64" t="s">
        <v>3</v>
      </c>
      <c r="D118" s="42"/>
      <c r="E118" s="42"/>
      <c r="F118" s="42"/>
      <c r="G118" s="42"/>
      <c r="H118" s="42"/>
      <c r="I118" s="42"/>
      <c r="J118" s="72">
        <v>60</v>
      </c>
      <c r="K118" s="72">
        <v>168</v>
      </c>
      <c r="L118" s="70" t="str">
        <f t="shared" si="6"/>
        <v/>
      </c>
      <c r="M118" s="71" t="str">
        <f t="shared" si="7"/>
        <v/>
      </c>
    </row>
    <row r="119" spans="1:13" s="9" customFormat="1" ht="10.5" x14ac:dyDescent="0.25">
      <c r="A119" s="93"/>
      <c r="B119" s="31" t="s">
        <v>52</v>
      </c>
      <c r="C119" s="64" t="s">
        <v>3</v>
      </c>
      <c r="D119" s="42"/>
      <c r="E119" s="42"/>
      <c r="F119" s="42"/>
      <c r="G119" s="42"/>
      <c r="H119" s="42"/>
      <c r="I119" s="42"/>
      <c r="J119" s="72">
        <v>60</v>
      </c>
      <c r="K119" s="72">
        <v>168</v>
      </c>
      <c r="L119" s="70" t="str">
        <f t="shared" si="6"/>
        <v/>
      </c>
      <c r="M119" s="71" t="str">
        <f t="shared" si="7"/>
        <v/>
      </c>
    </row>
    <row r="120" spans="1:13" s="9" customFormat="1" ht="10.5" x14ac:dyDescent="0.25">
      <c r="A120" s="93"/>
      <c r="B120" s="31" t="s">
        <v>53</v>
      </c>
      <c r="C120" s="64" t="s">
        <v>3</v>
      </c>
      <c r="D120" s="42"/>
      <c r="E120" s="42"/>
      <c r="F120" s="42"/>
      <c r="G120" s="42"/>
      <c r="H120" s="42"/>
      <c r="I120" s="42"/>
      <c r="J120" s="72">
        <v>60</v>
      </c>
      <c r="K120" s="72">
        <v>168</v>
      </c>
      <c r="L120" s="70" t="str">
        <f t="shared" si="6"/>
        <v/>
      </c>
      <c r="M120" s="71" t="str">
        <f t="shared" si="7"/>
        <v/>
      </c>
    </row>
    <row r="121" spans="1:13" s="9" customFormat="1" ht="10.5" x14ac:dyDescent="0.25">
      <c r="A121" s="93"/>
      <c r="B121" s="31" t="s">
        <v>54</v>
      </c>
      <c r="C121" s="64" t="s">
        <v>3</v>
      </c>
      <c r="D121" s="42"/>
      <c r="E121" s="42"/>
      <c r="F121" s="42"/>
      <c r="G121" s="42"/>
      <c r="H121" s="42"/>
      <c r="I121" s="42"/>
      <c r="J121" s="72">
        <v>60</v>
      </c>
      <c r="K121" s="72">
        <v>168</v>
      </c>
      <c r="L121" s="70" t="str">
        <f t="shared" si="6"/>
        <v/>
      </c>
      <c r="M121" s="71" t="str">
        <f t="shared" si="7"/>
        <v/>
      </c>
    </row>
    <row r="122" spans="1:13" s="9" customFormat="1" ht="10.5" x14ac:dyDescent="0.25">
      <c r="A122" s="93"/>
      <c r="B122" s="31" t="s">
        <v>55</v>
      </c>
      <c r="C122" s="64" t="s">
        <v>3</v>
      </c>
      <c r="D122" s="42"/>
      <c r="E122" s="42"/>
      <c r="F122" s="42"/>
      <c r="G122" s="42"/>
      <c r="H122" s="42"/>
      <c r="I122" s="42"/>
      <c r="J122" s="72">
        <v>60</v>
      </c>
      <c r="K122" s="72">
        <v>168</v>
      </c>
      <c r="L122" s="70" t="str">
        <f t="shared" si="6"/>
        <v/>
      </c>
      <c r="M122" s="71" t="str">
        <f t="shared" si="7"/>
        <v/>
      </c>
    </row>
    <row r="123" spans="1:13" s="9" customFormat="1" ht="10.5" x14ac:dyDescent="0.25">
      <c r="A123" s="93"/>
      <c r="B123" s="31" t="s">
        <v>56</v>
      </c>
      <c r="C123" s="64" t="s">
        <v>3</v>
      </c>
      <c r="D123" s="42"/>
      <c r="E123" s="42"/>
      <c r="F123" s="42"/>
      <c r="G123" s="42"/>
      <c r="H123" s="42"/>
      <c r="I123" s="42"/>
      <c r="J123" s="72">
        <v>60</v>
      </c>
      <c r="K123" s="72">
        <v>168</v>
      </c>
      <c r="L123" s="70" t="str">
        <f t="shared" si="6"/>
        <v/>
      </c>
      <c r="M123" s="71" t="str">
        <f t="shared" si="7"/>
        <v/>
      </c>
    </row>
    <row r="124" spans="1:13" s="9" customFormat="1" ht="10.5" x14ac:dyDescent="0.25">
      <c r="A124" s="93"/>
      <c r="B124" s="31" t="s">
        <v>57</v>
      </c>
      <c r="C124" s="64" t="s">
        <v>3</v>
      </c>
      <c r="D124" s="42"/>
      <c r="E124" s="42"/>
      <c r="F124" s="42"/>
      <c r="G124" s="42"/>
      <c r="H124" s="42"/>
      <c r="I124" s="42"/>
      <c r="J124" s="72">
        <v>60</v>
      </c>
      <c r="K124" s="72">
        <v>168</v>
      </c>
      <c r="L124" s="70" t="str">
        <f t="shared" si="6"/>
        <v/>
      </c>
      <c r="M124" s="71" t="str">
        <f t="shared" si="7"/>
        <v/>
      </c>
    </row>
    <row r="125" spans="1:13" s="9" customFormat="1" ht="10.5" x14ac:dyDescent="0.25">
      <c r="A125" s="93"/>
      <c r="B125" s="31" t="s">
        <v>58</v>
      </c>
      <c r="C125" s="64" t="s">
        <v>3</v>
      </c>
      <c r="D125" s="42"/>
      <c r="E125" s="42"/>
      <c r="F125" s="42"/>
      <c r="G125" s="42"/>
      <c r="H125" s="42"/>
      <c r="I125" s="42"/>
      <c r="J125" s="72">
        <v>60</v>
      </c>
      <c r="K125" s="72">
        <v>168</v>
      </c>
      <c r="L125" s="70" t="str">
        <f t="shared" si="6"/>
        <v/>
      </c>
      <c r="M125" s="71" t="str">
        <f t="shared" si="7"/>
        <v/>
      </c>
    </row>
    <row r="126" spans="1:13" s="9" customFormat="1" ht="10.5" x14ac:dyDescent="0.25">
      <c r="A126" s="93"/>
      <c r="B126" s="31" t="s">
        <v>59</v>
      </c>
      <c r="C126" s="64" t="s">
        <v>3</v>
      </c>
      <c r="D126" s="42"/>
      <c r="E126" s="42"/>
      <c r="F126" s="42"/>
      <c r="G126" s="42"/>
      <c r="H126" s="42"/>
      <c r="I126" s="42"/>
      <c r="J126" s="72">
        <v>60</v>
      </c>
      <c r="K126" s="72">
        <v>168</v>
      </c>
      <c r="L126" s="70" t="str">
        <f t="shared" si="6"/>
        <v/>
      </c>
      <c r="M126" s="71" t="str">
        <f t="shared" si="7"/>
        <v/>
      </c>
    </row>
    <row r="127" spans="1:13" s="9" customFormat="1" ht="10.5" x14ac:dyDescent="0.25">
      <c r="A127" s="93"/>
      <c r="B127" s="31" t="s">
        <v>60</v>
      </c>
      <c r="C127" s="64" t="s">
        <v>3</v>
      </c>
      <c r="D127" s="42"/>
      <c r="E127" s="42"/>
      <c r="F127" s="42"/>
      <c r="G127" s="42"/>
      <c r="H127" s="42"/>
      <c r="I127" s="42"/>
      <c r="J127" s="72">
        <v>60</v>
      </c>
      <c r="K127" s="72">
        <v>168</v>
      </c>
      <c r="L127" s="70" t="str">
        <f t="shared" si="6"/>
        <v/>
      </c>
      <c r="M127" s="71" t="str">
        <f t="shared" si="7"/>
        <v/>
      </c>
    </row>
    <row r="128" spans="1:13" s="9" customFormat="1" ht="10.5" x14ac:dyDescent="0.25">
      <c r="A128" s="93"/>
      <c r="B128" s="31" t="s">
        <v>61</v>
      </c>
      <c r="C128" s="64" t="s">
        <v>3</v>
      </c>
      <c r="D128" s="42"/>
      <c r="E128" s="42"/>
      <c r="F128" s="42"/>
      <c r="G128" s="42"/>
      <c r="H128" s="42"/>
      <c r="I128" s="42"/>
      <c r="J128" s="72">
        <v>60</v>
      </c>
      <c r="K128" s="72">
        <v>168</v>
      </c>
      <c r="L128" s="70" t="str">
        <f t="shared" si="6"/>
        <v/>
      </c>
      <c r="M128" s="71" t="str">
        <f t="shared" si="7"/>
        <v/>
      </c>
    </row>
    <row r="129" spans="1:13" s="9" customFormat="1" ht="10.5" x14ac:dyDescent="0.25">
      <c r="A129" s="93"/>
      <c r="B129" s="31" t="s">
        <v>62</v>
      </c>
      <c r="C129" s="64" t="s">
        <v>3</v>
      </c>
      <c r="D129" s="42"/>
      <c r="E129" s="42"/>
      <c r="F129" s="42"/>
      <c r="G129" s="42"/>
      <c r="H129" s="42"/>
      <c r="I129" s="42"/>
      <c r="J129" s="72">
        <v>60</v>
      </c>
      <c r="K129" s="72">
        <v>168</v>
      </c>
      <c r="L129" s="70" t="str">
        <f t="shared" si="6"/>
        <v/>
      </c>
      <c r="M129" s="71" t="str">
        <f t="shared" si="7"/>
        <v/>
      </c>
    </row>
    <row r="130" spans="1:13" s="9" customFormat="1" ht="10.5" x14ac:dyDescent="0.25">
      <c r="A130" s="93"/>
      <c r="B130" s="31" t="s">
        <v>63</v>
      </c>
      <c r="C130" s="64" t="s">
        <v>3</v>
      </c>
      <c r="D130" s="42"/>
      <c r="E130" s="42"/>
      <c r="F130" s="42"/>
      <c r="G130" s="42"/>
      <c r="H130" s="42"/>
      <c r="I130" s="42"/>
      <c r="J130" s="72">
        <v>60</v>
      </c>
      <c r="K130" s="72">
        <v>168</v>
      </c>
      <c r="L130" s="70" t="str">
        <f t="shared" si="6"/>
        <v/>
      </c>
      <c r="M130" s="71" t="str">
        <f t="shared" si="7"/>
        <v/>
      </c>
    </row>
    <row r="131" spans="1:13" s="9" customFormat="1" ht="10.5" x14ac:dyDescent="0.25">
      <c r="A131" s="93"/>
      <c r="B131" s="31" t="s">
        <v>64</v>
      </c>
      <c r="C131" s="64" t="s">
        <v>3</v>
      </c>
      <c r="D131" s="42"/>
      <c r="E131" s="42"/>
      <c r="F131" s="42"/>
      <c r="G131" s="42"/>
      <c r="H131" s="42"/>
      <c r="I131" s="42"/>
      <c r="J131" s="72">
        <v>60</v>
      </c>
      <c r="K131" s="72">
        <v>168</v>
      </c>
      <c r="L131" s="70" t="str">
        <f t="shared" si="6"/>
        <v/>
      </c>
      <c r="M131" s="71" t="str">
        <f t="shared" si="7"/>
        <v/>
      </c>
    </row>
    <row r="132" spans="1:13" s="9" customFormat="1" ht="10.5" x14ac:dyDescent="0.25">
      <c r="A132" s="93" t="s">
        <v>68</v>
      </c>
      <c r="B132" s="31" t="s">
        <v>41</v>
      </c>
      <c r="C132" s="64" t="s">
        <v>3</v>
      </c>
      <c r="D132" s="42"/>
      <c r="E132" s="42"/>
      <c r="F132" s="42"/>
      <c r="G132" s="42"/>
      <c r="H132" s="42"/>
      <c r="I132" s="42"/>
      <c r="J132" s="72">
        <v>62</v>
      </c>
      <c r="K132" s="72">
        <v>174</v>
      </c>
      <c r="L132" s="70" t="str">
        <f t="shared" si="6"/>
        <v/>
      </c>
      <c r="M132" s="71" t="str">
        <f t="shared" si="7"/>
        <v/>
      </c>
    </row>
    <row r="133" spans="1:13" s="9" customFormat="1" ht="10.5" x14ac:dyDescent="0.25">
      <c r="A133" s="93"/>
      <c r="B133" s="31" t="s">
        <v>42</v>
      </c>
      <c r="C133" s="64" t="s">
        <v>3</v>
      </c>
      <c r="D133" s="42"/>
      <c r="E133" s="42"/>
      <c r="F133" s="42"/>
      <c r="G133" s="42"/>
      <c r="H133" s="42"/>
      <c r="I133" s="42"/>
      <c r="J133" s="72">
        <v>62</v>
      </c>
      <c r="K133" s="72">
        <v>174</v>
      </c>
      <c r="L133" s="70" t="str">
        <f t="shared" si="6"/>
        <v/>
      </c>
      <c r="M133" s="71" t="str">
        <f t="shared" si="7"/>
        <v/>
      </c>
    </row>
    <row r="134" spans="1:13" s="9" customFormat="1" ht="10.5" x14ac:dyDescent="0.25">
      <c r="A134" s="93"/>
      <c r="B134" s="31" t="s">
        <v>43</v>
      </c>
      <c r="C134" s="64" t="s">
        <v>3</v>
      </c>
      <c r="D134" s="42"/>
      <c r="E134" s="42"/>
      <c r="F134" s="42"/>
      <c r="G134" s="42"/>
      <c r="H134" s="42"/>
      <c r="I134" s="42"/>
      <c r="J134" s="72">
        <v>62</v>
      </c>
      <c r="K134" s="72">
        <v>174</v>
      </c>
      <c r="L134" s="70" t="str">
        <f t="shared" si="6"/>
        <v/>
      </c>
      <c r="M134" s="71" t="str">
        <f t="shared" si="7"/>
        <v/>
      </c>
    </row>
    <row r="135" spans="1:13" s="9" customFormat="1" ht="10.5" x14ac:dyDescent="0.25">
      <c r="A135" s="93"/>
      <c r="B135" s="31" t="s">
        <v>44</v>
      </c>
      <c r="C135" s="64" t="s">
        <v>3</v>
      </c>
      <c r="D135" s="42"/>
      <c r="E135" s="42"/>
      <c r="F135" s="42"/>
      <c r="G135" s="42"/>
      <c r="H135" s="42"/>
      <c r="I135" s="42"/>
      <c r="J135" s="72">
        <v>62</v>
      </c>
      <c r="K135" s="72">
        <v>174</v>
      </c>
      <c r="L135" s="70" t="str">
        <f t="shared" si="6"/>
        <v/>
      </c>
      <c r="M135" s="71" t="str">
        <f t="shared" si="7"/>
        <v/>
      </c>
    </row>
    <row r="136" spans="1:13" s="9" customFormat="1" ht="10.5" x14ac:dyDescent="0.25">
      <c r="A136" s="93"/>
      <c r="B136" s="31" t="s">
        <v>45</v>
      </c>
      <c r="C136" s="64" t="s">
        <v>3</v>
      </c>
      <c r="D136" s="42"/>
      <c r="E136" s="42"/>
      <c r="F136" s="42"/>
      <c r="G136" s="42"/>
      <c r="H136" s="42"/>
      <c r="I136" s="42"/>
      <c r="J136" s="72">
        <v>62</v>
      </c>
      <c r="K136" s="72">
        <v>174</v>
      </c>
      <c r="L136" s="70" t="str">
        <f t="shared" si="6"/>
        <v/>
      </c>
      <c r="M136" s="71" t="str">
        <f t="shared" si="7"/>
        <v/>
      </c>
    </row>
    <row r="137" spans="1:13" s="9" customFormat="1" ht="10.5" x14ac:dyDescent="0.25">
      <c r="A137" s="93"/>
      <c r="B137" s="31" t="s">
        <v>222</v>
      </c>
      <c r="C137" s="64" t="s">
        <v>3</v>
      </c>
      <c r="D137" s="42"/>
      <c r="E137" s="42"/>
      <c r="F137" s="42"/>
      <c r="G137" s="42"/>
      <c r="H137" s="42"/>
      <c r="I137" s="42"/>
      <c r="J137" s="72">
        <v>62</v>
      </c>
      <c r="K137" s="72">
        <v>174</v>
      </c>
      <c r="L137" s="70" t="str">
        <f t="shared" si="6"/>
        <v/>
      </c>
      <c r="M137" s="71" t="str">
        <f t="shared" si="7"/>
        <v/>
      </c>
    </row>
    <row r="138" spans="1:13" s="9" customFormat="1" ht="10.5" x14ac:dyDescent="0.25">
      <c r="A138" s="93"/>
      <c r="B138" s="31" t="s">
        <v>46</v>
      </c>
      <c r="C138" s="64" t="s">
        <v>3</v>
      </c>
      <c r="D138" s="42"/>
      <c r="E138" s="42"/>
      <c r="F138" s="42"/>
      <c r="G138" s="42"/>
      <c r="H138" s="42"/>
      <c r="I138" s="42"/>
      <c r="J138" s="72">
        <v>62</v>
      </c>
      <c r="K138" s="72">
        <v>174</v>
      </c>
      <c r="L138" s="70" t="str">
        <f t="shared" si="6"/>
        <v/>
      </c>
      <c r="M138" s="71" t="str">
        <f t="shared" si="7"/>
        <v/>
      </c>
    </row>
    <row r="139" spans="1:13" s="9" customFormat="1" ht="10.5" x14ac:dyDescent="0.25">
      <c r="A139" s="93"/>
      <c r="B139" s="31" t="s">
        <v>47</v>
      </c>
      <c r="C139" s="64" t="s">
        <v>3</v>
      </c>
      <c r="D139" s="42"/>
      <c r="E139" s="42"/>
      <c r="F139" s="42"/>
      <c r="G139" s="42"/>
      <c r="H139" s="42"/>
      <c r="I139" s="42"/>
      <c r="J139" s="72">
        <v>62</v>
      </c>
      <c r="K139" s="72">
        <v>174</v>
      </c>
      <c r="L139" s="70" t="str">
        <f t="shared" si="6"/>
        <v/>
      </c>
      <c r="M139" s="71" t="str">
        <f t="shared" si="7"/>
        <v/>
      </c>
    </row>
    <row r="140" spans="1:13" s="9" customFormat="1" ht="10.5" x14ac:dyDescent="0.25">
      <c r="A140" s="93"/>
      <c r="B140" s="31" t="s">
        <v>48</v>
      </c>
      <c r="C140" s="64" t="s">
        <v>3</v>
      </c>
      <c r="D140" s="42"/>
      <c r="E140" s="42"/>
      <c r="F140" s="42"/>
      <c r="G140" s="42"/>
      <c r="H140" s="42"/>
      <c r="I140" s="42"/>
      <c r="J140" s="72">
        <v>62</v>
      </c>
      <c r="K140" s="72">
        <v>174</v>
      </c>
      <c r="L140" s="70" t="str">
        <f t="shared" si="6"/>
        <v/>
      </c>
      <c r="M140" s="71" t="str">
        <f t="shared" si="7"/>
        <v/>
      </c>
    </row>
    <row r="141" spans="1:13" s="9" customFormat="1" ht="10.5" x14ac:dyDescent="0.25">
      <c r="A141" s="93"/>
      <c r="B141" s="31" t="s">
        <v>49</v>
      </c>
      <c r="C141" s="64" t="s">
        <v>3</v>
      </c>
      <c r="D141" s="42"/>
      <c r="E141" s="42"/>
      <c r="F141" s="42"/>
      <c r="G141" s="42"/>
      <c r="H141" s="42"/>
      <c r="I141" s="42"/>
      <c r="J141" s="72">
        <v>62</v>
      </c>
      <c r="K141" s="72">
        <v>174</v>
      </c>
      <c r="L141" s="70" t="str">
        <f t="shared" si="6"/>
        <v/>
      </c>
      <c r="M141" s="71" t="str">
        <f t="shared" si="7"/>
        <v/>
      </c>
    </row>
    <row r="142" spans="1:13" s="9" customFormat="1" ht="10.5" x14ac:dyDescent="0.25">
      <c r="A142" s="93"/>
      <c r="B142" s="31" t="s">
        <v>50</v>
      </c>
      <c r="C142" s="64" t="s">
        <v>3</v>
      </c>
      <c r="D142" s="42"/>
      <c r="E142" s="42"/>
      <c r="F142" s="42"/>
      <c r="G142" s="42"/>
      <c r="H142" s="42"/>
      <c r="I142" s="42"/>
      <c r="J142" s="72">
        <v>62</v>
      </c>
      <c r="K142" s="72">
        <v>174</v>
      </c>
      <c r="L142" s="70" t="str">
        <f t="shared" si="6"/>
        <v/>
      </c>
      <c r="M142" s="71" t="str">
        <f t="shared" si="7"/>
        <v/>
      </c>
    </row>
    <row r="143" spans="1:13" s="9" customFormat="1" ht="10.5" x14ac:dyDescent="0.25">
      <c r="A143" s="93"/>
      <c r="B143" s="31" t="s">
        <v>51</v>
      </c>
      <c r="C143" s="64" t="s">
        <v>3</v>
      </c>
      <c r="D143" s="42"/>
      <c r="E143" s="42"/>
      <c r="F143" s="42"/>
      <c r="G143" s="42"/>
      <c r="H143" s="42"/>
      <c r="I143" s="42"/>
      <c r="J143" s="72">
        <v>62</v>
      </c>
      <c r="K143" s="72">
        <v>174</v>
      </c>
      <c r="L143" s="70" t="str">
        <f t="shared" si="6"/>
        <v/>
      </c>
      <c r="M143" s="71" t="str">
        <f t="shared" si="7"/>
        <v/>
      </c>
    </row>
    <row r="144" spans="1:13" s="9" customFormat="1" ht="10.5" x14ac:dyDescent="0.25">
      <c r="A144" s="93"/>
      <c r="B144" s="31" t="s">
        <v>24</v>
      </c>
      <c r="C144" s="64" t="s">
        <v>3</v>
      </c>
      <c r="D144" s="42"/>
      <c r="E144" s="42"/>
      <c r="F144" s="42"/>
      <c r="G144" s="42"/>
      <c r="H144" s="42"/>
      <c r="I144" s="42"/>
      <c r="J144" s="72">
        <v>62</v>
      </c>
      <c r="K144" s="72">
        <v>174</v>
      </c>
      <c r="L144" s="70" t="str">
        <f t="shared" si="6"/>
        <v/>
      </c>
      <c r="M144" s="71" t="str">
        <f t="shared" si="7"/>
        <v/>
      </c>
    </row>
    <row r="145" spans="1:13" s="9" customFormat="1" ht="10.5" x14ac:dyDescent="0.25">
      <c r="A145" s="93"/>
      <c r="B145" s="31" t="s">
        <v>52</v>
      </c>
      <c r="C145" s="64" t="s">
        <v>3</v>
      </c>
      <c r="D145" s="42"/>
      <c r="E145" s="42"/>
      <c r="F145" s="42"/>
      <c r="G145" s="42"/>
      <c r="H145" s="42"/>
      <c r="I145" s="42"/>
      <c r="J145" s="72">
        <v>62</v>
      </c>
      <c r="K145" s="72">
        <v>174</v>
      </c>
      <c r="L145" s="70" t="str">
        <f t="shared" si="6"/>
        <v/>
      </c>
      <c r="M145" s="71" t="str">
        <f t="shared" si="7"/>
        <v/>
      </c>
    </row>
    <row r="146" spans="1:13" s="9" customFormat="1" ht="10.5" x14ac:dyDescent="0.25">
      <c r="A146" s="93"/>
      <c r="B146" s="31" t="s">
        <v>53</v>
      </c>
      <c r="C146" s="64" t="s">
        <v>3</v>
      </c>
      <c r="D146" s="42"/>
      <c r="E146" s="42"/>
      <c r="F146" s="42"/>
      <c r="G146" s="42"/>
      <c r="H146" s="42"/>
      <c r="I146" s="42"/>
      <c r="J146" s="72">
        <v>62</v>
      </c>
      <c r="K146" s="72">
        <v>174</v>
      </c>
      <c r="L146" s="70" t="str">
        <f t="shared" si="6"/>
        <v/>
      </c>
      <c r="M146" s="71" t="str">
        <f t="shared" si="7"/>
        <v/>
      </c>
    </row>
    <row r="147" spans="1:13" s="9" customFormat="1" ht="10.5" x14ac:dyDescent="0.25">
      <c r="A147" s="93"/>
      <c r="B147" s="31" t="s">
        <v>54</v>
      </c>
      <c r="C147" s="64" t="s">
        <v>3</v>
      </c>
      <c r="D147" s="42"/>
      <c r="E147" s="42"/>
      <c r="F147" s="42"/>
      <c r="G147" s="42"/>
      <c r="H147" s="42"/>
      <c r="I147" s="42"/>
      <c r="J147" s="72">
        <v>62</v>
      </c>
      <c r="K147" s="72">
        <v>174</v>
      </c>
      <c r="L147" s="70" t="str">
        <f t="shared" si="6"/>
        <v/>
      </c>
      <c r="M147" s="71" t="str">
        <f t="shared" si="7"/>
        <v/>
      </c>
    </row>
    <row r="148" spans="1:13" s="9" customFormat="1" ht="10.5" x14ac:dyDescent="0.25">
      <c r="A148" s="93"/>
      <c r="B148" s="31" t="s">
        <v>55</v>
      </c>
      <c r="C148" s="64" t="s">
        <v>3</v>
      </c>
      <c r="D148" s="42"/>
      <c r="E148" s="42"/>
      <c r="F148" s="42"/>
      <c r="G148" s="42"/>
      <c r="H148" s="42"/>
      <c r="I148" s="42"/>
      <c r="J148" s="72">
        <v>62</v>
      </c>
      <c r="K148" s="72">
        <v>174</v>
      </c>
      <c r="L148" s="70" t="str">
        <f t="shared" si="6"/>
        <v/>
      </c>
      <c r="M148" s="71" t="str">
        <f t="shared" si="7"/>
        <v/>
      </c>
    </row>
    <row r="149" spans="1:13" s="9" customFormat="1" ht="10.5" x14ac:dyDescent="0.25">
      <c r="A149" s="93"/>
      <c r="B149" s="31" t="s">
        <v>56</v>
      </c>
      <c r="C149" s="64" t="s">
        <v>3</v>
      </c>
      <c r="D149" s="42"/>
      <c r="E149" s="42"/>
      <c r="F149" s="42"/>
      <c r="G149" s="42"/>
      <c r="H149" s="42"/>
      <c r="I149" s="42"/>
      <c r="J149" s="72">
        <v>62</v>
      </c>
      <c r="K149" s="72">
        <v>174</v>
      </c>
      <c r="L149" s="70" t="str">
        <f t="shared" si="6"/>
        <v/>
      </c>
      <c r="M149" s="71" t="str">
        <f t="shared" si="7"/>
        <v/>
      </c>
    </row>
    <row r="150" spans="1:13" s="9" customFormat="1" ht="10.5" x14ac:dyDescent="0.25">
      <c r="A150" s="93"/>
      <c r="B150" s="31" t="s">
        <v>57</v>
      </c>
      <c r="C150" s="64" t="s">
        <v>3</v>
      </c>
      <c r="D150" s="42"/>
      <c r="E150" s="42"/>
      <c r="F150" s="42"/>
      <c r="G150" s="42"/>
      <c r="H150" s="42"/>
      <c r="I150" s="42"/>
      <c r="J150" s="72">
        <v>62</v>
      </c>
      <c r="K150" s="72">
        <v>174</v>
      </c>
      <c r="L150" s="70" t="str">
        <f t="shared" si="6"/>
        <v/>
      </c>
      <c r="M150" s="71" t="str">
        <f t="shared" si="7"/>
        <v/>
      </c>
    </row>
    <row r="151" spans="1:13" s="9" customFormat="1" ht="10.5" x14ac:dyDescent="0.25">
      <c r="A151" s="93"/>
      <c r="B151" s="31" t="s">
        <v>58</v>
      </c>
      <c r="C151" s="64" t="s">
        <v>3</v>
      </c>
      <c r="D151" s="42"/>
      <c r="E151" s="42"/>
      <c r="F151" s="42"/>
      <c r="G151" s="42"/>
      <c r="H151" s="42"/>
      <c r="I151" s="42"/>
      <c r="J151" s="72">
        <v>62</v>
      </c>
      <c r="K151" s="72">
        <v>174</v>
      </c>
      <c r="L151" s="70" t="str">
        <f t="shared" si="6"/>
        <v/>
      </c>
      <c r="M151" s="71" t="str">
        <f t="shared" si="7"/>
        <v/>
      </c>
    </row>
    <row r="152" spans="1:13" s="9" customFormat="1" ht="10.5" x14ac:dyDescent="0.25">
      <c r="A152" s="93"/>
      <c r="B152" s="31" t="s">
        <v>59</v>
      </c>
      <c r="C152" s="64" t="s">
        <v>3</v>
      </c>
      <c r="D152" s="42"/>
      <c r="E152" s="42"/>
      <c r="F152" s="42"/>
      <c r="G152" s="42"/>
      <c r="H152" s="42"/>
      <c r="I152" s="42"/>
      <c r="J152" s="72">
        <v>62</v>
      </c>
      <c r="K152" s="72">
        <v>174</v>
      </c>
      <c r="L152" s="70" t="str">
        <f t="shared" si="6"/>
        <v/>
      </c>
      <c r="M152" s="71" t="str">
        <f t="shared" si="7"/>
        <v/>
      </c>
    </row>
    <row r="153" spans="1:13" s="9" customFormat="1" ht="10.5" x14ac:dyDescent="0.25">
      <c r="A153" s="93"/>
      <c r="B153" s="31" t="s">
        <v>60</v>
      </c>
      <c r="C153" s="64" t="s">
        <v>3</v>
      </c>
      <c r="D153" s="42"/>
      <c r="E153" s="42"/>
      <c r="F153" s="42"/>
      <c r="G153" s="42"/>
      <c r="H153" s="42"/>
      <c r="I153" s="42"/>
      <c r="J153" s="72">
        <v>62</v>
      </c>
      <c r="K153" s="72">
        <v>174</v>
      </c>
      <c r="L153" s="70" t="str">
        <f t="shared" si="6"/>
        <v/>
      </c>
      <c r="M153" s="71" t="str">
        <f t="shared" si="7"/>
        <v/>
      </c>
    </row>
    <row r="154" spans="1:13" s="9" customFormat="1" ht="10.5" x14ac:dyDescent="0.25">
      <c r="A154" s="93"/>
      <c r="B154" s="31" t="s">
        <v>61</v>
      </c>
      <c r="C154" s="64" t="s">
        <v>3</v>
      </c>
      <c r="D154" s="42"/>
      <c r="E154" s="42"/>
      <c r="F154" s="42"/>
      <c r="G154" s="42"/>
      <c r="H154" s="42"/>
      <c r="I154" s="42"/>
      <c r="J154" s="72">
        <v>62</v>
      </c>
      <c r="K154" s="72">
        <v>174</v>
      </c>
      <c r="L154" s="70" t="str">
        <f t="shared" si="6"/>
        <v/>
      </c>
      <c r="M154" s="71" t="str">
        <f t="shared" si="7"/>
        <v/>
      </c>
    </row>
    <row r="155" spans="1:13" s="9" customFormat="1" ht="10.5" x14ac:dyDescent="0.25">
      <c r="A155" s="93"/>
      <c r="B155" s="31" t="s">
        <v>62</v>
      </c>
      <c r="C155" s="64" t="s">
        <v>3</v>
      </c>
      <c r="D155" s="42"/>
      <c r="E155" s="42"/>
      <c r="F155" s="42"/>
      <c r="G155" s="42"/>
      <c r="H155" s="42"/>
      <c r="I155" s="42"/>
      <c r="J155" s="72">
        <v>62</v>
      </c>
      <c r="K155" s="72">
        <v>174</v>
      </c>
      <c r="L155" s="70" t="str">
        <f t="shared" si="6"/>
        <v/>
      </c>
      <c r="M155" s="71" t="str">
        <f t="shared" si="7"/>
        <v/>
      </c>
    </row>
    <row r="156" spans="1:13" s="9" customFormat="1" ht="10.5" x14ac:dyDescent="0.25">
      <c r="A156" s="93"/>
      <c r="B156" s="31" t="s">
        <v>63</v>
      </c>
      <c r="C156" s="64" t="s">
        <v>3</v>
      </c>
      <c r="D156" s="42"/>
      <c r="E156" s="42"/>
      <c r="F156" s="42"/>
      <c r="G156" s="42"/>
      <c r="H156" s="42"/>
      <c r="I156" s="42"/>
      <c r="J156" s="72">
        <v>62</v>
      </c>
      <c r="K156" s="72">
        <v>174</v>
      </c>
      <c r="L156" s="70" t="str">
        <f t="shared" si="6"/>
        <v/>
      </c>
      <c r="M156" s="71" t="str">
        <f t="shared" si="7"/>
        <v/>
      </c>
    </row>
    <row r="157" spans="1:13" s="9" customFormat="1" ht="10.5" x14ac:dyDescent="0.25">
      <c r="A157" s="93"/>
      <c r="B157" s="31" t="s">
        <v>64</v>
      </c>
      <c r="C157" s="64" t="s">
        <v>3</v>
      </c>
      <c r="D157" s="42"/>
      <c r="E157" s="42"/>
      <c r="F157" s="42"/>
      <c r="G157" s="42"/>
      <c r="H157" s="42"/>
      <c r="I157" s="42"/>
      <c r="J157" s="72">
        <v>62</v>
      </c>
      <c r="K157" s="72">
        <v>174</v>
      </c>
      <c r="L157" s="70" t="str">
        <f t="shared" si="6"/>
        <v/>
      </c>
      <c r="M157" s="71" t="str">
        <f t="shared" si="7"/>
        <v/>
      </c>
    </row>
    <row r="158" spans="1:13" s="9" customFormat="1" ht="10.5" x14ac:dyDescent="0.25">
      <c r="A158" s="93" t="s">
        <v>69</v>
      </c>
      <c r="B158" s="31" t="s">
        <v>41</v>
      </c>
      <c r="C158" s="64" t="s">
        <v>3</v>
      </c>
      <c r="D158" s="42"/>
      <c r="E158" s="42"/>
      <c r="F158" s="42"/>
      <c r="G158" s="42"/>
      <c r="H158" s="42"/>
      <c r="I158" s="42"/>
      <c r="J158" s="72">
        <v>75</v>
      </c>
      <c r="K158" s="72">
        <v>210</v>
      </c>
      <c r="L158" s="42" t="str">
        <f t="shared" si="6"/>
        <v/>
      </c>
      <c r="M158" s="43" t="str">
        <f t="shared" si="7"/>
        <v/>
      </c>
    </row>
    <row r="159" spans="1:13" s="9" customFormat="1" ht="10.5" x14ac:dyDescent="0.25">
      <c r="A159" s="93"/>
      <c r="B159" s="31" t="s">
        <v>42</v>
      </c>
      <c r="C159" s="64" t="s">
        <v>3</v>
      </c>
      <c r="D159" s="42"/>
      <c r="E159" s="42"/>
      <c r="F159" s="42"/>
      <c r="G159" s="42"/>
      <c r="H159" s="42"/>
      <c r="I159" s="42"/>
      <c r="J159" s="72">
        <v>75</v>
      </c>
      <c r="K159" s="72">
        <v>210</v>
      </c>
      <c r="L159" s="70" t="str">
        <f t="shared" si="6"/>
        <v/>
      </c>
      <c r="M159" s="71" t="str">
        <f t="shared" si="7"/>
        <v/>
      </c>
    </row>
    <row r="160" spans="1:13" s="9" customFormat="1" ht="10.5" x14ac:dyDescent="0.25">
      <c r="A160" s="93"/>
      <c r="B160" s="31" t="s">
        <v>43</v>
      </c>
      <c r="C160" s="64" t="s">
        <v>3</v>
      </c>
      <c r="D160" s="42"/>
      <c r="E160" s="42"/>
      <c r="F160" s="42"/>
      <c r="G160" s="42"/>
      <c r="H160" s="42"/>
      <c r="I160" s="42"/>
      <c r="J160" s="72">
        <v>75</v>
      </c>
      <c r="K160" s="72">
        <v>210</v>
      </c>
      <c r="L160" s="70" t="str">
        <f t="shared" si="6"/>
        <v/>
      </c>
      <c r="M160" s="71" t="str">
        <f t="shared" si="7"/>
        <v/>
      </c>
    </row>
    <row r="161" spans="1:13" s="9" customFormat="1" ht="10.5" x14ac:dyDescent="0.25">
      <c r="A161" s="93"/>
      <c r="B161" s="31" t="s">
        <v>44</v>
      </c>
      <c r="C161" s="64" t="s">
        <v>3</v>
      </c>
      <c r="D161" s="42"/>
      <c r="E161" s="42"/>
      <c r="F161" s="42"/>
      <c r="G161" s="42"/>
      <c r="H161" s="42"/>
      <c r="I161" s="42"/>
      <c r="J161" s="72">
        <v>75</v>
      </c>
      <c r="K161" s="72">
        <v>210</v>
      </c>
      <c r="L161" s="70" t="str">
        <f t="shared" si="6"/>
        <v/>
      </c>
      <c r="M161" s="71" t="str">
        <f t="shared" si="7"/>
        <v/>
      </c>
    </row>
    <row r="162" spans="1:13" s="9" customFormat="1" ht="10.5" x14ac:dyDescent="0.25">
      <c r="A162" s="93"/>
      <c r="B162" s="31" t="s">
        <v>45</v>
      </c>
      <c r="C162" s="64" t="s">
        <v>3</v>
      </c>
      <c r="D162" s="42"/>
      <c r="E162" s="42"/>
      <c r="F162" s="42"/>
      <c r="G162" s="42"/>
      <c r="H162" s="42"/>
      <c r="I162" s="42"/>
      <c r="J162" s="72">
        <v>75</v>
      </c>
      <c r="K162" s="72">
        <v>210</v>
      </c>
      <c r="L162" s="70" t="str">
        <f t="shared" si="6"/>
        <v/>
      </c>
      <c r="M162" s="71" t="str">
        <f t="shared" si="7"/>
        <v/>
      </c>
    </row>
    <row r="163" spans="1:13" s="9" customFormat="1" ht="10.5" x14ac:dyDescent="0.25">
      <c r="A163" s="93"/>
      <c r="B163" s="31" t="s">
        <v>222</v>
      </c>
      <c r="C163" s="64" t="s">
        <v>3</v>
      </c>
      <c r="D163" s="42"/>
      <c r="E163" s="42"/>
      <c r="F163" s="42"/>
      <c r="G163" s="42"/>
      <c r="H163" s="42"/>
      <c r="I163" s="42"/>
      <c r="J163" s="72">
        <v>75</v>
      </c>
      <c r="K163" s="72">
        <v>210</v>
      </c>
      <c r="L163" s="70" t="str">
        <f t="shared" si="6"/>
        <v/>
      </c>
      <c r="M163" s="71" t="str">
        <f t="shared" si="7"/>
        <v/>
      </c>
    </row>
    <row r="164" spans="1:13" s="9" customFormat="1" ht="10.5" x14ac:dyDescent="0.25">
      <c r="A164" s="93"/>
      <c r="B164" s="31" t="s">
        <v>46</v>
      </c>
      <c r="C164" s="64" t="s">
        <v>3</v>
      </c>
      <c r="D164" s="42"/>
      <c r="E164" s="42"/>
      <c r="F164" s="42"/>
      <c r="G164" s="42"/>
      <c r="H164" s="42"/>
      <c r="I164" s="42"/>
      <c r="J164" s="72">
        <v>75</v>
      </c>
      <c r="K164" s="72">
        <v>210</v>
      </c>
      <c r="L164" s="70" t="str">
        <f t="shared" si="6"/>
        <v/>
      </c>
      <c r="M164" s="71" t="str">
        <f t="shared" si="7"/>
        <v/>
      </c>
    </row>
    <row r="165" spans="1:13" s="9" customFormat="1" ht="10.5" x14ac:dyDescent="0.25">
      <c r="A165" s="93"/>
      <c r="B165" s="31" t="s">
        <v>47</v>
      </c>
      <c r="C165" s="64" t="s">
        <v>3</v>
      </c>
      <c r="D165" s="42"/>
      <c r="E165" s="42"/>
      <c r="F165" s="42"/>
      <c r="G165" s="42"/>
      <c r="H165" s="42"/>
      <c r="I165" s="42"/>
      <c r="J165" s="72">
        <v>75</v>
      </c>
      <c r="K165" s="72">
        <v>210</v>
      </c>
      <c r="L165" s="70" t="str">
        <f t="shared" si="6"/>
        <v/>
      </c>
      <c r="M165" s="71" t="str">
        <f t="shared" si="7"/>
        <v/>
      </c>
    </row>
    <row r="166" spans="1:13" s="9" customFormat="1" ht="10.5" x14ac:dyDescent="0.25">
      <c r="A166" s="93"/>
      <c r="B166" s="31" t="s">
        <v>48</v>
      </c>
      <c r="C166" s="64" t="s">
        <v>3</v>
      </c>
      <c r="D166" s="42"/>
      <c r="E166" s="42"/>
      <c r="F166" s="42"/>
      <c r="G166" s="42"/>
      <c r="H166" s="42"/>
      <c r="I166" s="42"/>
      <c r="J166" s="72">
        <v>75</v>
      </c>
      <c r="K166" s="72">
        <v>210</v>
      </c>
      <c r="L166" s="70" t="str">
        <f t="shared" si="6"/>
        <v/>
      </c>
      <c r="M166" s="71" t="str">
        <f t="shared" si="7"/>
        <v/>
      </c>
    </row>
    <row r="167" spans="1:13" s="9" customFormat="1" ht="10.5" x14ac:dyDescent="0.25">
      <c r="A167" s="93"/>
      <c r="B167" s="31" t="s">
        <v>49</v>
      </c>
      <c r="C167" s="64" t="s">
        <v>3</v>
      </c>
      <c r="D167" s="42"/>
      <c r="E167" s="42"/>
      <c r="F167" s="42"/>
      <c r="G167" s="42"/>
      <c r="H167" s="42"/>
      <c r="I167" s="42"/>
      <c r="J167" s="72">
        <v>75</v>
      </c>
      <c r="K167" s="72">
        <v>210</v>
      </c>
      <c r="L167" s="70" t="str">
        <f t="shared" si="6"/>
        <v/>
      </c>
      <c r="M167" s="71" t="str">
        <f t="shared" si="7"/>
        <v/>
      </c>
    </row>
    <row r="168" spans="1:13" s="9" customFormat="1" ht="10.5" x14ac:dyDescent="0.25">
      <c r="A168" s="93"/>
      <c r="B168" s="31" t="s">
        <v>50</v>
      </c>
      <c r="C168" s="64" t="s">
        <v>3</v>
      </c>
      <c r="D168" s="42"/>
      <c r="E168" s="42"/>
      <c r="F168" s="42"/>
      <c r="G168" s="42"/>
      <c r="H168" s="42"/>
      <c r="I168" s="42"/>
      <c r="J168" s="72">
        <v>75</v>
      </c>
      <c r="K168" s="72">
        <v>210</v>
      </c>
      <c r="L168" s="70" t="str">
        <f t="shared" si="6"/>
        <v/>
      </c>
      <c r="M168" s="71" t="str">
        <f t="shared" si="7"/>
        <v/>
      </c>
    </row>
    <row r="169" spans="1:13" s="9" customFormat="1" ht="10.5" x14ac:dyDescent="0.25">
      <c r="A169" s="93"/>
      <c r="B169" s="31" t="s">
        <v>51</v>
      </c>
      <c r="C169" s="64" t="s">
        <v>3</v>
      </c>
      <c r="D169" s="42"/>
      <c r="E169" s="42"/>
      <c r="F169" s="42"/>
      <c r="G169" s="42"/>
      <c r="H169" s="42"/>
      <c r="I169" s="42"/>
      <c r="J169" s="72">
        <v>75</v>
      </c>
      <c r="K169" s="72">
        <v>210</v>
      </c>
      <c r="L169" s="70" t="str">
        <f t="shared" ref="L169:L232" si="8">IF(SUM(D169:I169),SUM(D169:I169),"")</f>
        <v/>
      </c>
      <c r="M169" s="71" t="str">
        <f t="shared" ref="M169:M232" si="9">IF(ISNUMBER(J169*L169),J169*L169,"")</f>
        <v/>
      </c>
    </row>
    <row r="170" spans="1:13" s="9" customFormat="1" ht="10.5" x14ac:dyDescent="0.25">
      <c r="A170" s="93"/>
      <c r="B170" s="31" t="s">
        <v>24</v>
      </c>
      <c r="C170" s="64" t="s">
        <v>3</v>
      </c>
      <c r="D170" s="42"/>
      <c r="E170" s="42"/>
      <c r="F170" s="42"/>
      <c r="G170" s="42"/>
      <c r="H170" s="42"/>
      <c r="I170" s="42"/>
      <c r="J170" s="72">
        <v>75</v>
      </c>
      <c r="K170" s="72">
        <v>210</v>
      </c>
      <c r="L170" s="70" t="str">
        <f t="shared" si="8"/>
        <v/>
      </c>
      <c r="M170" s="71" t="str">
        <f t="shared" si="9"/>
        <v/>
      </c>
    </row>
    <row r="171" spans="1:13" s="9" customFormat="1" ht="10.5" x14ac:dyDescent="0.25">
      <c r="A171" s="93"/>
      <c r="B171" s="31" t="s">
        <v>52</v>
      </c>
      <c r="C171" s="64" t="s">
        <v>3</v>
      </c>
      <c r="D171" s="42"/>
      <c r="E171" s="42"/>
      <c r="F171" s="42"/>
      <c r="G171" s="42"/>
      <c r="H171" s="42"/>
      <c r="I171" s="42"/>
      <c r="J171" s="72">
        <v>75</v>
      </c>
      <c r="K171" s="72">
        <v>210</v>
      </c>
      <c r="L171" s="70" t="str">
        <f t="shared" si="8"/>
        <v/>
      </c>
      <c r="M171" s="71" t="str">
        <f t="shared" si="9"/>
        <v/>
      </c>
    </row>
    <row r="172" spans="1:13" s="9" customFormat="1" ht="10.5" x14ac:dyDescent="0.25">
      <c r="A172" s="93"/>
      <c r="B172" s="31" t="s">
        <v>53</v>
      </c>
      <c r="C172" s="64" t="s">
        <v>3</v>
      </c>
      <c r="D172" s="42"/>
      <c r="E172" s="42"/>
      <c r="F172" s="42"/>
      <c r="G172" s="42"/>
      <c r="H172" s="42"/>
      <c r="I172" s="42"/>
      <c r="J172" s="72">
        <v>75</v>
      </c>
      <c r="K172" s="72">
        <v>210</v>
      </c>
      <c r="L172" s="70" t="str">
        <f t="shared" si="8"/>
        <v/>
      </c>
      <c r="M172" s="71" t="str">
        <f t="shared" si="9"/>
        <v/>
      </c>
    </row>
    <row r="173" spans="1:13" s="9" customFormat="1" ht="10.5" x14ac:dyDescent="0.25">
      <c r="A173" s="93"/>
      <c r="B173" s="31" t="s">
        <v>54</v>
      </c>
      <c r="C173" s="64" t="s">
        <v>3</v>
      </c>
      <c r="D173" s="42"/>
      <c r="E173" s="42"/>
      <c r="F173" s="42"/>
      <c r="G173" s="42"/>
      <c r="H173" s="42"/>
      <c r="I173" s="42"/>
      <c r="J173" s="72">
        <v>75</v>
      </c>
      <c r="K173" s="72">
        <v>210</v>
      </c>
      <c r="L173" s="70" t="str">
        <f t="shared" si="8"/>
        <v/>
      </c>
      <c r="M173" s="71" t="str">
        <f t="shared" si="9"/>
        <v/>
      </c>
    </row>
    <row r="174" spans="1:13" s="9" customFormat="1" ht="10.5" x14ac:dyDescent="0.25">
      <c r="A174" s="93"/>
      <c r="B174" s="31" t="s">
        <v>55</v>
      </c>
      <c r="C174" s="64" t="s">
        <v>3</v>
      </c>
      <c r="D174" s="42"/>
      <c r="E174" s="42"/>
      <c r="F174" s="42"/>
      <c r="G174" s="42"/>
      <c r="H174" s="42"/>
      <c r="I174" s="42"/>
      <c r="J174" s="72">
        <v>75</v>
      </c>
      <c r="K174" s="72">
        <v>210</v>
      </c>
      <c r="L174" s="70" t="str">
        <f t="shared" si="8"/>
        <v/>
      </c>
      <c r="M174" s="71" t="str">
        <f t="shared" si="9"/>
        <v/>
      </c>
    </row>
    <row r="175" spans="1:13" s="9" customFormat="1" ht="10.5" x14ac:dyDescent="0.25">
      <c r="A175" s="93"/>
      <c r="B175" s="31" t="s">
        <v>56</v>
      </c>
      <c r="C175" s="64" t="s">
        <v>3</v>
      </c>
      <c r="D175" s="42"/>
      <c r="E175" s="42"/>
      <c r="F175" s="42"/>
      <c r="G175" s="42"/>
      <c r="H175" s="42"/>
      <c r="I175" s="42"/>
      <c r="J175" s="72">
        <v>75</v>
      </c>
      <c r="K175" s="72">
        <v>210</v>
      </c>
      <c r="L175" s="70" t="str">
        <f t="shared" si="8"/>
        <v/>
      </c>
      <c r="M175" s="71" t="str">
        <f t="shared" si="9"/>
        <v/>
      </c>
    </row>
    <row r="176" spans="1:13" s="9" customFormat="1" ht="10.5" x14ac:dyDescent="0.25">
      <c r="A176" s="93"/>
      <c r="B176" s="31" t="s">
        <v>57</v>
      </c>
      <c r="C176" s="64" t="s">
        <v>3</v>
      </c>
      <c r="D176" s="42"/>
      <c r="E176" s="42"/>
      <c r="F176" s="42"/>
      <c r="G176" s="42"/>
      <c r="H176" s="42"/>
      <c r="I176" s="42"/>
      <c r="J176" s="72">
        <v>75</v>
      </c>
      <c r="K176" s="72">
        <v>210</v>
      </c>
      <c r="L176" s="70" t="str">
        <f t="shared" si="8"/>
        <v/>
      </c>
      <c r="M176" s="71" t="str">
        <f t="shared" si="9"/>
        <v/>
      </c>
    </row>
    <row r="177" spans="1:13" s="9" customFormat="1" ht="10.5" x14ac:dyDescent="0.25">
      <c r="A177" s="93"/>
      <c r="B177" s="31" t="s">
        <v>58</v>
      </c>
      <c r="C177" s="64" t="s">
        <v>3</v>
      </c>
      <c r="D177" s="42"/>
      <c r="E177" s="42"/>
      <c r="F177" s="42"/>
      <c r="G177" s="42"/>
      <c r="H177" s="42"/>
      <c r="I177" s="42"/>
      <c r="J177" s="72">
        <v>75</v>
      </c>
      <c r="K177" s="72">
        <v>210</v>
      </c>
      <c r="L177" s="70" t="str">
        <f t="shared" si="8"/>
        <v/>
      </c>
      <c r="M177" s="71" t="str">
        <f t="shared" si="9"/>
        <v/>
      </c>
    </row>
    <row r="178" spans="1:13" s="9" customFormat="1" ht="10.5" x14ac:dyDescent="0.25">
      <c r="A178" s="93"/>
      <c r="B178" s="31" t="s">
        <v>59</v>
      </c>
      <c r="C178" s="64" t="s">
        <v>3</v>
      </c>
      <c r="D178" s="42"/>
      <c r="E178" s="42"/>
      <c r="F178" s="42"/>
      <c r="G178" s="42"/>
      <c r="H178" s="42"/>
      <c r="I178" s="42"/>
      <c r="J178" s="72">
        <v>75</v>
      </c>
      <c r="K178" s="72">
        <v>210</v>
      </c>
      <c r="L178" s="70" t="str">
        <f t="shared" si="8"/>
        <v/>
      </c>
      <c r="M178" s="71" t="str">
        <f t="shared" si="9"/>
        <v/>
      </c>
    </row>
    <row r="179" spans="1:13" s="9" customFormat="1" ht="10.5" x14ac:dyDescent="0.25">
      <c r="A179" s="93"/>
      <c r="B179" s="31" t="s">
        <v>60</v>
      </c>
      <c r="C179" s="64" t="s">
        <v>3</v>
      </c>
      <c r="D179" s="42"/>
      <c r="E179" s="42"/>
      <c r="F179" s="42"/>
      <c r="G179" s="42"/>
      <c r="H179" s="42"/>
      <c r="I179" s="42"/>
      <c r="J179" s="72">
        <v>75</v>
      </c>
      <c r="K179" s="72">
        <v>210</v>
      </c>
      <c r="L179" s="70" t="str">
        <f t="shared" si="8"/>
        <v/>
      </c>
      <c r="M179" s="71" t="str">
        <f t="shared" si="9"/>
        <v/>
      </c>
    </row>
    <row r="180" spans="1:13" s="9" customFormat="1" ht="10.5" x14ac:dyDescent="0.25">
      <c r="A180" s="93"/>
      <c r="B180" s="31" t="s">
        <v>61</v>
      </c>
      <c r="C180" s="64" t="s">
        <v>3</v>
      </c>
      <c r="D180" s="42"/>
      <c r="E180" s="42"/>
      <c r="F180" s="42"/>
      <c r="G180" s="42"/>
      <c r="H180" s="42"/>
      <c r="I180" s="42"/>
      <c r="J180" s="72">
        <v>75</v>
      </c>
      <c r="K180" s="72">
        <v>210</v>
      </c>
      <c r="L180" s="70" t="str">
        <f t="shared" si="8"/>
        <v/>
      </c>
      <c r="M180" s="71" t="str">
        <f t="shared" si="9"/>
        <v/>
      </c>
    </row>
    <row r="181" spans="1:13" s="9" customFormat="1" ht="10.5" x14ac:dyDescent="0.25">
      <c r="A181" s="93"/>
      <c r="B181" s="31" t="s">
        <v>62</v>
      </c>
      <c r="C181" s="64" t="s">
        <v>3</v>
      </c>
      <c r="D181" s="42"/>
      <c r="E181" s="42"/>
      <c r="F181" s="42"/>
      <c r="G181" s="42"/>
      <c r="H181" s="42"/>
      <c r="I181" s="42"/>
      <c r="J181" s="72">
        <v>75</v>
      </c>
      <c r="K181" s="72">
        <v>210</v>
      </c>
      <c r="L181" s="70" t="str">
        <f t="shared" si="8"/>
        <v/>
      </c>
      <c r="M181" s="71" t="str">
        <f t="shared" si="9"/>
        <v/>
      </c>
    </row>
    <row r="182" spans="1:13" s="9" customFormat="1" ht="10.5" x14ac:dyDescent="0.25">
      <c r="A182" s="93"/>
      <c r="B182" s="31" t="s">
        <v>63</v>
      </c>
      <c r="C182" s="64" t="s">
        <v>3</v>
      </c>
      <c r="D182" s="42"/>
      <c r="E182" s="42"/>
      <c r="F182" s="42"/>
      <c r="G182" s="42"/>
      <c r="H182" s="42"/>
      <c r="I182" s="42"/>
      <c r="J182" s="72">
        <v>75</v>
      </c>
      <c r="K182" s="72">
        <v>210</v>
      </c>
      <c r="L182" s="70" t="str">
        <f t="shared" si="8"/>
        <v/>
      </c>
      <c r="M182" s="71" t="str">
        <f t="shared" si="9"/>
        <v/>
      </c>
    </row>
    <row r="183" spans="1:13" s="9" customFormat="1" ht="10.5" x14ac:dyDescent="0.25">
      <c r="A183" s="93"/>
      <c r="B183" s="31" t="s">
        <v>64</v>
      </c>
      <c r="C183" s="64" t="s">
        <v>3</v>
      </c>
      <c r="D183" s="42"/>
      <c r="E183" s="42"/>
      <c r="F183" s="42"/>
      <c r="G183" s="42"/>
      <c r="H183" s="42"/>
      <c r="I183" s="42"/>
      <c r="J183" s="72">
        <v>75</v>
      </c>
      <c r="K183" s="72">
        <v>210</v>
      </c>
      <c r="L183" s="70" t="str">
        <f t="shared" si="8"/>
        <v/>
      </c>
      <c r="M183" s="71" t="str">
        <f t="shared" si="9"/>
        <v/>
      </c>
    </row>
    <row r="184" spans="1:13" s="9" customFormat="1" ht="10.5" x14ac:dyDescent="0.25">
      <c r="A184" s="93" t="s">
        <v>127</v>
      </c>
      <c r="B184" s="31" t="s">
        <v>41</v>
      </c>
      <c r="C184" s="64" t="s">
        <v>3</v>
      </c>
      <c r="D184" s="42"/>
      <c r="E184" s="42"/>
      <c r="F184" s="42"/>
      <c r="G184" s="42"/>
      <c r="H184" s="42"/>
      <c r="I184" s="42"/>
      <c r="J184" s="72">
        <v>58</v>
      </c>
      <c r="K184" s="72">
        <v>163</v>
      </c>
      <c r="L184" s="70" t="str">
        <f t="shared" si="8"/>
        <v/>
      </c>
      <c r="M184" s="71" t="str">
        <f t="shared" si="9"/>
        <v/>
      </c>
    </row>
    <row r="185" spans="1:13" s="9" customFormat="1" ht="10.5" x14ac:dyDescent="0.25">
      <c r="A185" s="93"/>
      <c r="B185" s="31" t="s">
        <v>42</v>
      </c>
      <c r="C185" s="64" t="s">
        <v>3</v>
      </c>
      <c r="D185" s="42"/>
      <c r="E185" s="42"/>
      <c r="F185" s="42"/>
      <c r="G185" s="42"/>
      <c r="H185" s="42"/>
      <c r="I185" s="42"/>
      <c r="J185" s="72">
        <v>58</v>
      </c>
      <c r="K185" s="72">
        <v>163</v>
      </c>
      <c r="L185" s="70" t="str">
        <f t="shared" si="8"/>
        <v/>
      </c>
      <c r="M185" s="71" t="str">
        <f t="shared" si="9"/>
        <v/>
      </c>
    </row>
    <row r="186" spans="1:13" s="9" customFormat="1" ht="10.5" x14ac:dyDescent="0.25">
      <c r="A186" s="93"/>
      <c r="B186" s="31" t="s">
        <v>43</v>
      </c>
      <c r="C186" s="64" t="s">
        <v>3</v>
      </c>
      <c r="D186" s="42"/>
      <c r="E186" s="42"/>
      <c r="F186" s="42"/>
      <c r="G186" s="42"/>
      <c r="H186" s="42"/>
      <c r="I186" s="42"/>
      <c r="J186" s="72">
        <v>58</v>
      </c>
      <c r="K186" s="72">
        <v>163</v>
      </c>
      <c r="L186" s="70" t="str">
        <f t="shared" si="8"/>
        <v/>
      </c>
      <c r="M186" s="71" t="str">
        <f t="shared" si="9"/>
        <v/>
      </c>
    </row>
    <row r="187" spans="1:13" s="9" customFormat="1" ht="10.5" x14ac:dyDescent="0.25">
      <c r="A187" s="93"/>
      <c r="B187" s="31" t="s">
        <v>44</v>
      </c>
      <c r="C187" s="64" t="s">
        <v>3</v>
      </c>
      <c r="D187" s="42"/>
      <c r="E187" s="42"/>
      <c r="F187" s="42"/>
      <c r="G187" s="42"/>
      <c r="H187" s="42"/>
      <c r="I187" s="42"/>
      <c r="J187" s="72">
        <v>58</v>
      </c>
      <c r="K187" s="72">
        <v>163</v>
      </c>
      <c r="L187" s="70" t="str">
        <f t="shared" si="8"/>
        <v/>
      </c>
      <c r="M187" s="71" t="str">
        <f t="shared" si="9"/>
        <v/>
      </c>
    </row>
    <row r="188" spans="1:13" s="9" customFormat="1" ht="10.5" x14ac:dyDescent="0.25">
      <c r="A188" s="93"/>
      <c r="B188" s="31" t="s">
        <v>45</v>
      </c>
      <c r="C188" s="64" t="s">
        <v>3</v>
      </c>
      <c r="D188" s="42"/>
      <c r="E188" s="42"/>
      <c r="F188" s="42"/>
      <c r="G188" s="42"/>
      <c r="H188" s="42"/>
      <c r="I188" s="42"/>
      <c r="J188" s="72">
        <v>58</v>
      </c>
      <c r="K188" s="72">
        <v>163</v>
      </c>
      <c r="L188" s="70" t="str">
        <f t="shared" si="8"/>
        <v/>
      </c>
      <c r="M188" s="71" t="str">
        <f t="shared" si="9"/>
        <v/>
      </c>
    </row>
    <row r="189" spans="1:13" s="9" customFormat="1" ht="10.5" x14ac:dyDescent="0.25">
      <c r="A189" s="93"/>
      <c r="B189" s="31" t="s">
        <v>222</v>
      </c>
      <c r="C189" s="64" t="s">
        <v>3</v>
      </c>
      <c r="D189" s="42"/>
      <c r="E189" s="42"/>
      <c r="F189" s="42"/>
      <c r="G189" s="42"/>
      <c r="H189" s="42"/>
      <c r="I189" s="42"/>
      <c r="J189" s="72">
        <v>58</v>
      </c>
      <c r="K189" s="72">
        <v>163</v>
      </c>
      <c r="L189" s="70" t="str">
        <f t="shared" si="8"/>
        <v/>
      </c>
      <c r="M189" s="71" t="str">
        <f t="shared" si="9"/>
        <v/>
      </c>
    </row>
    <row r="190" spans="1:13" s="9" customFormat="1" ht="10.5" x14ac:dyDescent="0.25">
      <c r="A190" s="93"/>
      <c r="B190" s="31" t="s">
        <v>46</v>
      </c>
      <c r="C190" s="64" t="s">
        <v>3</v>
      </c>
      <c r="D190" s="42"/>
      <c r="E190" s="42"/>
      <c r="F190" s="42"/>
      <c r="G190" s="42"/>
      <c r="H190" s="42"/>
      <c r="I190" s="42"/>
      <c r="J190" s="72">
        <v>58</v>
      </c>
      <c r="K190" s="72">
        <v>163</v>
      </c>
      <c r="L190" s="70" t="str">
        <f t="shared" si="8"/>
        <v/>
      </c>
      <c r="M190" s="71" t="str">
        <f t="shared" si="9"/>
        <v/>
      </c>
    </row>
    <row r="191" spans="1:13" s="9" customFormat="1" ht="10.5" x14ac:dyDescent="0.25">
      <c r="A191" s="93"/>
      <c r="B191" s="31" t="s">
        <v>47</v>
      </c>
      <c r="C191" s="64" t="s">
        <v>3</v>
      </c>
      <c r="D191" s="42"/>
      <c r="E191" s="42"/>
      <c r="F191" s="42"/>
      <c r="G191" s="42"/>
      <c r="H191" s="42"/>
      <c r="I191" s="42"/>
      <c r="J191" s="72">
        <v>58</v>
      </c>
      <c r="K191" s="72">
        <v>163</v>
      </c>
      <c r="L191" s="70" t="str">
        <f t="shared" si="8"/>
        <v/>
      </c>
      <c r="M191" s="71" t="str">
        <f t="shared" si="9"/>
        <v/>
      </c>
    </row>
    <row r="192" spans="1:13" s="9" customFormat="1" ht="10.5" x14ac:dyDescent="0.25">
      <c r="A192" s="93"/>
      <c r="B192" s="31" t="s">
        <v>48</v>
      </c>
      <c r="C192" s="64" t="s">
        <v>3</v>
      </c>
      <c r="D192" s="42"/>
      <c r="E192" s="42"/>
      <c r="F192" s="42"/>
      <c r="G192" s="42"/>
      <c r="H192" s="42"/>
      <c r="I192" s="42"/>
      <c r="J192" s="72">
        <v>58</v>
      </c>
      <c r="K192" s="72">
        <v>163</v>
      </c>
      <c r="L192" s="70" t="str">
        <f t="shared" si="8"/>
        <v/>
      </c>
      <c r="M192" s="71" t="str">
        <f t="shared" si="9"/>
        <v/>
      </c>
    </row>
    <row r="193" spans="1:13" s="9" customFormat="1" ht="10.5" x14ac:dyDescent="0.25">
      <c r="A193" s="93"/>
      <c r="B193" s="31" t="s">
        <v>49</v>
      </c>
      <c r="C193" s="64" t="s">
        <v>3</v>
      </c>
      <c r="D193" s="42"/>
      <c r="E193" s="42"/>
      <c r="F193" s="42"/>
      <c r="G193" s="42"/>
      <c r="H193" s="42"/>
      <c r="I193" s="42"/>
      <c r="J193" s="72">
        <v>58</v>
      </c>
      <c r="K193" s="72">
        <v>163</v>
      </c>
      <c r="L193" s="70" t="str">
        <f t="shared" si="8"/>
        <v/>
      </c>
      <c r="M193" s="71" t="str">
        <f t="shared" si="9"/>
        <v/>
      </c>
    </row>
    <row r="194" spans="1:13" s="9" customFormat="1" ht="10.5" x14ac:dyDescent="0.25">
      <c r="A194" s="93"/>
      <c r="B194" s="31" t="s">
        <v>50</v>
      </c>
      <c r="C194" s="64" t="s">
        <v>3</v>
      </c>
      <c r="D194" s="42"/>
      <c r="E194" s="42"/>
      <c r="F194" s="42"/>
      <c r="G194" s="42"/>
      <c r="H194" s="42"/>
      <c r="I194" s="42"/>
      <c r="J194" s="72">
        <v>58</v>
      </c>
      <c r="K194" s="72">
        <v>163</v>
      </c>
      <c r="L194" s="70" t="str">
        <f t="shared" si="8"/>
        <v/>
      </c>
      <c r="M194" s="71" t="str">
        <f t="shared" si="9"/>
        <v/>
      </c>
    </row>
    <row r="195" spans="1:13" s="9" customFormat="1" ht="10.5" x14ac:dyDescent="0.25">
      <c r="A195" s="93"/>
      <c r="B195" s="31" t="s">
        <v>51</v>
      </c>
      <c r="C195" s="64" t="s">
        <v>3</v>
      </c>
      <c r="D195" s="42"/>
      <c r="E195" s="42"/>
      <c r="F195" s="42"/>
      <c r="G195" s="42"/>
      <c r="H195" s="42"/>
      <c r="I195" s="42"/>
      <c r="J195" s="72">
        <v>58</v>
      </c>
      <c r="K195" s="72">
        <v>163</v>
      </c>
      <c r="L195" s="70" t="str">
        <f t="shared" si="8"/>
        <v/>
      </c>
      <c r="M195" s="71" t="str">
        <f t="shared" si="9"/>
        <v/>
      </c>
    </row>
    <row r="196" spans="1:13" s="9" customFormat="1" ht="10.5" x14ac:dyDescent="0.25">
      <c r="A196" s="93"/>
      <c r="B196" s="31" t="s">
        <v>24</v>
      </c>
      <c r="C196" s="64" t="s">
        <v>3</v>
      </c>
      <c r="D196" s="42"/>
      <c r="E196" s="42"/>
      <c r="F196" s="42"/>
      <c r="G196" s="42"/>
      <c r="H196" s="42"/>
      <c r="I196" s="42"/>
      <c r="J196" s="72">
        <v>58</v>
      </c>
      <c r="K196" s="72">
        <v>163</v>
      </c>
      <c r="L196" s="70" t="str">
        <f t="shared" si="8"/>
        <v/>
      </c>
      <c r="M196" s="71" t="str">
        <f t="shared" si="9"/>
        <v/>
      </c>
    </row>
    <row r="197" spans="1:13" s="9" customFormat="1" ht="10.5" x14ac:dyDescent="0.25">
      <c r="A197" s="93"/>
      <c r="B197" s="31" t="s">
        <v>52</v>
      </c>
      <c r="C197" s="64" t="s">
        <v>3</v>
      </c>
      <c r="D197" s="42"/>
      <c r="E197" s="42"/>
      <c r="F197" s="42"/>
      <c r="G197" s="42"/>
      <c r="H197" s="42"/>
      <c r="I197" s="42"/>
      <c r="J197" s="72">
        <v>58</v>
      </c>
      <c r="K197" s="72">
        <v>163</v>
      </c>
      <c r="L197" s="70" t="str">
        <f t="shared" si="8"/>
        <v/>
      </c>
      <c r="M197" s="71" t="str">
        <f t="shared" si="9"/>
        <v/>
      </c>
    </row>
    <row r="198" spans="1:13" s="9" customFormat="1" ht="10.5" x14ac:dyDescent="0.25">
      <c r="A198" s="93"/>
      <c r="B198" s="31" t="s">
        <v>53</v>
      </c>
      <c r="C198" s="64" t="s">
        <v>3</v>
      </c>
      <c r="D198" s="42"/>
      <c r="E198" s="42"/>
      <c r="F198" s="42"/>
      <c r="G198" s="42"/>
      <c r="H198" s="42"/>
      <c r="I198" s="42"/>
      <c r="J198" s="72">
        <v>58</v>
      </c>
      <c r="K198" s="72">
        <v>163</v>
      </c>
      <c r="L198" s="70" t="str">
        <f t="shared" si="8"/>
        <v/>
      </c>
      <c r="M198" s="71" t="str">
        <f t="shared" si="9"/>
        <v/>
      </c>
    </row>
    <row r="199" spans="1:13" s="9" customFormat="1" ht="10.5" x14ac:dyDescent="0.25">
      <c r="A199" s="93"/>
      <c r="B199" s="31" t="s">
        <v>54</v>
      </c>
      <c r="C199" s="64" t="s">
        <v>3</v>
      </c>
      <c r="D199" s="42"/>
      <c r="E199" s="42"/>
      <c r="F199" s="42"/>
      <c r="G199" s="42"/>
      <c r="H199" s="42"/>
      <c r="I199" s="42"/>
      <c r="J199" s="72">
        <v>58</v>
      </c>
      <c r="K199" s="72">
        <v>163</v>
      </c>
      <c r="L199" s="70" t="str">
        <f t="shared" si="8"/>
        <v/>
      </c>
      <c r="M199" s="71" t="str">
        <f t="shared" si="9"/>
        <v/>
      </c>
    </row>
    <row r="200" spans="1:13" s="9" customFormat="1" ht="10.5" x14ac:dyDescent="0.25">
      <c r="A200" s="93"/>
      <c r="B200" s="31" t="s">
        <v>55</v>
      </c>
      <c r="C200" s="64" t="s">
        <v>3</v>
      </c>
      <c r="D200" s="42"/>
      <c r="E200" s="42"/>
      <c r="F200" s="42"/>
      <c r="G200" s="42"/>
      <c r="H200" s="42"/>
      <c r="I200" s="42"/>
      <c r="J200" s="72">
        <v>58</v>
      </c>
      <c r="K200" s="72">
        <v>163</v>
      </c>
      <c r="L200" s="70" t="str">
        <f t="shared" si="8"/>
        <v/>
      </c>
      <c r="M200" s="71" t="str">
        <f t="shared" si="9"/>
        <v/>
      </c>
    </row>
    <row r="201" spans="1:13" s="9" customFormat="1" ht="10.5" x14ac:dyDescent="0.25">
      <c r="A201" s="93"/>
      <c r="B201" s="31" t="s">
        <v>56</v>
      </c>
      <c r="C201" s="64" t="s">
        <v>3</v>
      </c>
      <c r="D201" s="42"/>
      <c r="E201" s="42"/>
      <c r="F201" s="42"/>
      <c r="G201" s="42"/>
      <c r="H201" s="42"/>
      <c r="I201" s="42"/>
      <c r="J201" s="72">
        <v>58</v>
      </c>
      <c r="K201" s="72">
        <v>163</v>
      </c>
      <c r="L201" s="70" t="str">
        <f t="shared" si="8"/>
        <v/>
      </c>
      <c r="M201" s="71" t="str">
        <f t="shared" si="9"/>
        <v/>
      </c>
    </row>
    <row r="202" spans="1:13" s="9" customFormat="1" ht="10.5" x14ac:dyDescent="0.25">
      <c r="A202" s="93"/>
      <c r="B202" s="31" t="s">
        <v>57</v>
      </c>
      <c r="C202" s="64" t="s">
        <v>3</v>
      </c>
      <c r="D202" s="42"/>
      <c r="E202" s="42"/>
      <c r="F202" s="42"/>
      <c r="G202" s="42"/>
      <c r="H202" s="42"/>
      <c r="I202" s="42"/>
      <c r="J202" s="72">
        <v>58</v>
      </c>
      <c r="K202" s="72">
        <v>163</v>
      </c>
      <c r="L202" s="70" t="str">
        <f t="shared" si="8"/>
        <v/>
      </c>
      <c r="M202" s="71" t="str">
        <f t="shared" si="9"/>
        <v/>
      </c>
    </row>
    <row r="203" spans="1:13" s="9" customFormat="1" ht="10.5" x14ac:dyDescent="0.25">
      <c r="A203" s="93"/>
      <c r="B203" s="31" t="s">
        <v>58</v>
      </c>
      <c r="C203" s="64" t="s">
        <v>3</v>
      </c>
      <c r="D203" s="42"/>
      <c r="E203" s="42"/>
      <c r="F203" s="42"/>
      <c r="G203" s="42"/>
      <c r="H203" s="42"/>
      <c r="I203" s="42"/>
      <c r="J203" s="72">
        <v>58</v>
      </c>
      <c r="K203" s="72">
        <v>163</v>
      </c>
      <c r="L203" s="70" t="str">
        <f t="shared" si="8"/>
        <v/>
      </c>
      <c r="M203" s="71" t="str">
        <f t="shared" si="9"/>
        <v/>
      </c>
    </row>
    <row r="204" spans="1:13" s="9" customFormat="1" ht="10.5" x14ac:dyDescent="0.25">
      <c r="A204" s="93"/>
      <c r="B204" s="31" t="s">
        <v>59</v>
      </c>
      <c r="C204" s="64" t="s">
        <v>3</v>
      </c>
      <c r="D204" s="42"/>
      <c r="E204" s="42"/>
      <c r="F204" s="42"/>
      <c r="G204" s="42"/>
      <c r="H204" s="42"/>
      <c r="I204" s="42"/>
      <c r="J204" s="72">
        <v>58</v>
      </c>
      <c r="K204" s="72">
        <v>163</v>
      </c>
      <c r="L204" s="70" t="str">
        <f t="shared" si="8"/>
        <v/>
      </c>
      <c r="M204" s="71" t="str">
        <f t="shared" si="9"/>
        <v/>
      </c>
    </row>
    <row r="205" spans="1:13" s="9" customFormat="1" ht="10.5" x14ac:dyDescent="0.25">
      <c r="A205" s="93"/>
      <c r="B205" s="31" t="s">
        <v>60</v>
      </c>
      <c r="C205" s="64" t="s">
        <v>3</v>
      </c>
      <c r="D205" s="42"/>
      <c r="E205" s="42"/>
      <c r="F205" s="42"/>
      <c r="G205" s="42"/>
      <c r="H205" s="42"/>
      <c r="I205" s="42"/>
      <c r="J205" s="72">
        <v>58</v>
      </c>
      <c r="K205" s="72">
        <v>163</v>
      </c>
      <c r="L205" s="70" t="str">
        <f t="shared" si="8"/>
        <v/>
      </c>
      <c r="M205" s="71" t="str">
        <f t="shared" si="9"/>
        <v/>
      </c>
    </row>
    <row r="206" spans="1:13" s="9" customFormat="1" ht="10.5" x14ac:dyDescent="0.25">
      <c r="A206" s="93"/>
      <c r="B206" s="31" t="s">
        <v>61</v>
      </c>
      <c r="C206" s="64" t="s">
        <v>3</v>
      </c>
      <c r="D206" s="42"/>
      <c r="E206" s="42"/>
      <c r="F206" s="42"/>
      <c r="G206" s="42"/>
      <c r="H206" s="42"/>
      <c r="I206" s="42"/>
      <c r="J206" s="72">
        <v>58</v>
      </c>
      <c r="K206" s="72">
        <v>163</v>
      </c>
      <c r="L206" s="70" t="str">
        <f t="shared" si="8"/>
        <v/>
      </c>
      <c r="M206" s="71" t="str">
        <f t="shared" si="9"/>
        <v/>
      </c>
    </row>
    <row r="207" spans="1:13" s="9" customFormat="1" ht="10.5" x14ac:dyDescent="0.25">
      <c r="A207" s="93"/>
      <c r="B207" s="31" t="s">
        <v>62</v>
      </c>
      <c r="C207" s="64" t="s">
        <v>3</v>
      </c>
      <c r="D207" s="42"/>
      <c r="E207" s="42"/>
      <c r="F207" s="42"/>
      <c r="G207" s="42"/>
      <c r="H207" s="42"/>
      <c r="I207" s="42"/>
      <c r="J207" s="72">
        <v>58</v>
      </c>
      <c r="K207" s="72">
        <v>163</v>
      </c>
      <c r="L207" s="70" t="str">
        <f t="shared" si="8"/>
        <v/>
      </c>
      <c r="M207" s="71" t="str">
        <f t="shared" si="9"/>
        <v/>
      </c>
    </row>
    <row r="208" spans="1:13" s="9" customFormat="1" ht="10.5" x14ac:dyDescent="0.25">
      <c r="A208" s="93"/>
      <c r="B208" s="31" t="s">
        <v>63</v>
      </c>
      <c r="C208" s="64" t="s">
        <v>3</v>
      </c>
      <c r="D208" s="42"/>
      <c r="E208" s="42"/>
      <c r="F208" s="42"/>
      <c r="G208" s="42"/>
      <c r="H208" s="42"/>
      <c r="I208" s="42"/>
      <c r="J208" s="72">
        <v>58</v>
      </c>
      <c r="K208" s="72">
        <v>163</v>
      </c>
      <c r="L208" s="70" t="str">
        <f t="shared" si="8"/>
        <v/>
      </c>
      <c r="M208" s="71" t="str">
        <f t="shared" si="9"/>
        <v/>
      </c>
    </row>
    <row r="209" spans="1:13" s="9" customFormat="1" ht="10.5" x14ac:dyDescent="0.25">
      <c r="A209" s="93"/>
      <c r="B209" s="31" t="s">
        <v>64</v>
      </c>
      <c r="C209" s="64" t="s">
        <v>3</v>
      </c>
      <c r="D209" s="42"/>
      <c r="E209" s="42"/>
      <c r="F209" s="42"/>
      <c r="G209" s="42"/>
      <c r="H209" s="42"/>
      <c r="I209" s="42"/>
      <c r="J209" s="72">
        <v>58</v>
      </c>
      <c r="K209" s="72">
        <v>163</v>
      </c>
      <c r="L209" s="70" t="str">
        <f t="shared" si="8"/>
        <v/>
      </c>
      <c r="M209" s="71" t="str">
        <f t="shared" si="9"/>
        <v/>
      </c>
    </row>
    <row r="210" spans="1:13" s="9" customFormat="1" ht="10.5" x14ac:dyDescent="0.25">
      <c r="A210" s="93" t="s">
        <v>126</v>
      </c>
      <c r="B210" s="31" t="s">
        <v>41</v>
      </c>
      <c r="C210" s="64" t="s">
        <v>3</v>
      </c>
      <c r="D210" s="42"/>
      <c r="E210" s="42"/>
      <c r="F210" s="42"/>
      <c r="G210" s="42"/>
      <c r="H210" s="42"/>
      <c r="I210" s="42"/>
      <c r="J210" s="72">
        <v>83</v>
      </c>
      <c r="K210" s="72">
        <v>233</v>
      </c>
      <c r="L210" s="70" t="str">
        <f t="shared" si="8"/>
        <v/>
      </c>
      <c r="M210" s="71" t="str">
        <f t="shared" si="9"/>
        <v/>
      </c>
    </row>
    <row r="211" spans="1:13" s="9" customFormat="1" ht="10.5" x14ac:dyDescent="0.25">
      <c r="A211" s="93"/>
      <c r="B211" s="31" t="s">
        <v>42</v>
      </c>
      <c r="C211" s="64" t="s">
        <v>3</v>
      </c>
      <c r="D211" s="42"/>
      <c r="E211" s="42"/>
      <c r="F211" s="42"/>
      <c r="G211" s="42"/>
      <c r="H211" s="42"/>
      <c r="I211" s="42"/>
      <c r="J211" s="72">
        <v>83</v>
      </c>
      <c r="K211" s="72">
        <v>233</v>
      </c>
      <c r="L211" s="70" t="str">
        <f t="shared" si="8"/>
        <v/>
      </c>
      <c r="M211" s="71" t="str">
        <f t="shared" si="9"/>
        <v/>
      </c>
    </row>
    <row r="212" spans="1:13" s="9" customFormat="1" ht="10.5" x14ac:dyDescent="0.25">
      <c r="A212" s="93"/>
      <c r="B212" s="31" t="s">
        <v>43</v>
      </c>
      <c r="C212" s="64" t="s">
        <v>3</v>
      </c>
      <c r="D212" s="42"/>
      <c r="E212" s="42"/>
      <c r="F212" s="42"/>
      <c r="G212" s="42"/>
      <c r="H212" s="42"/>
      <c r="I212" s="42"/>
      <c r="J212" s="72">
        <v>83</v>
      </c>
      <c r="K212" s="72">
        <v>233</v>
      </c>
      <c r="L212" s="70" t="str">
        <f t="shared" si="8"/>
        <v/>
      </c>
      <c r="M212" s="71" t="str">
        <f t="shared" si="9"/>
        <v/>
      </c>
    </row>
    <row r="213" spans="1:13" s="9" customFormat="1" ht="10.5" x14ac:dyDescent="0.25">
      <c r="A213" s="93"/>
      <c r="B213" s="31" t="s">
        <v>44</v>
      </c>
      <c r="C213" s="64" t="s">
        <v>3</v>
      </c>
      <c r="D213" s="42"/>
      <c r="E213" s="42"/>
      <c r="F213" s="42"/>
      <c r="G213" s="42"/>
      <c r="H213" s="42"/>
      <c r="I213" s="42"/>
      <c r="J213" s="72">
        <v>83</v>
      </c>
      <c r="K213" s="72">
        <v>233</v>
      </c>
      <c r="L213" s="70" t="str">
        <f t="shared" si="8"/>
        <v/>
      </c>
      <c r="M213" s="71" t="str">
        <f t="shared" si="9"/>
        <v/>
      </c>
    </row>
    <row r="214" spans="1:13" s="9" customFormat="1" ht="10.5" x14ac:dyDescent="0.25">
      <c r="A214" s="93"/>
      <c r="B214" s="31" t="s">
        <v>45</v>
      </c>
      <c r="C214" s="64" t="s">
        <v>3</v>
      </c>
      <c r="D214" s="42"/>
      <c r="E214" s="42"/>
      <c r="F214" s="42"/>
      <c r="G214" s="42"/>
      <c r="H214" s="42"/>
      <c r="I214" s="42"/>
      <c r="J214" s="72">
        <v>83</v>
      </c>
      <c r="K214" s="72">
        <v>233</v>
      </c>
      <c r="L214" s="70" t="str">
        <f t="shared" si="8"/>
        <v/>
      </c>
      <c r="M214" s="71" t="str">
        <f t="shared" si="9"/>
        <v/>
      </c>
    </row>
    <row r="215" spans="1:13" s="9" customFormat="1" ht="10.5" x14ac:dyDescent="0.25">
      <c r="A215" s="93"/>
      <c r="B215" s="31" t="s">
        <v>222</v>
      </c>
      <c r="C215" s="64" t="s">
        <v>3</v>
      </c>
      <c r="D215" s="42"/>
      <c r="E215" s="42"/>
      <c r="F215" s="42"/>
      <c r="G215" s="42"/>
      <c r="H215" s="42"/>
      <c r="I215" s="42"/>
      <c r="J215" s="72">
        <v>83</v>
      </c>
      <c r="K215" s="72">
        <v>233</v>
      </c>
      <c r="L215" s="70" t="str">
        <f t="shared" si="8"/>
        <v/>
      </c>
      <c r="M215" s="71" t="str">
        <f t="shared" si="9"/>
        <v/>
      </c>
    </row>
    <row r="216" spans="1:13" s="9" customFormat="1" ht="10.5" x14ac:dyDescent="0.25">
      <c r="A216" s="93"/>
      <c r="B216" s="31" t="s">
        <v>46</v>
      </c>
      <c r="C216" s="64" t="s">
        <v>3</v>
      </c>
      <c r="D216" s="42"/>
      <c r="E216" s="42"/>
      <c r="F216" s="42"/>
      <c r="G216" s="42"/>
      <c r="H216" s="42"/>
      <c r="I216" s="42"/>
      <c r="J216" s="72">
        <v>83</v>
      </c>
      <c r="K216" s="72">
        <v>233</v>
      </c>
      <c r="L216" s="70" t="str">
        <f t="shared" si="8"/>
        <v/>
      </c>
      <c r="M216" s="71" t="str">
        <f t="shared" si="9"/>
        <v/>
      </c>
    </row>
    <row r="217" spans="1:13" s="9" customFormat="1" ht="10.5" x14ac:dyDescent="0.25">
      <c r="A217" s="93"/>
      <c r="B217" s="31" t="s">
        <v>47</v>
      </c>
      <c r="C217" s="64" t="s">
        <v>3</v>
      </c>
      <c r="D217" s="42"/>
      <c r="E217" s="42"/>
      <c r="F217" s="42"/>
      <c r="G217" s="42"/>
      <c r="H217" s="42"/>
      <c r="I217" s="42"/>
      <c r="J217" s="72">
        <v>83</v>
      </c>
      <c r="K217" s="72">
        <v>233</v>
      </c>
      <c r="L217" s="70" t="str">
        <f t="shared" si="8"/>
        <v/>
      </c>
      <c r="M217" s="71" t="str">
        <f t="shared" si="9"/>
        <v/>
      </c>
    </row>
    <row r="218" spans="1:13" s="9" customFormat="1" ht="10.5" x14ac:dyDescent="0.25">
      <c r="A218" s="93"/>
      <c r="B218" s="31" t="s">
        <v>48</v>
      </c>
      <c r="C218" s="64" t="s">
        <v>3</v>
      </c>
      <c r="D218" s="42"/>
      <c r="E218" s="42"/>
      <c r="F218" s="42"/>
      <c r="G218" s="42"/>
      <c r="H218" s="42"/>
      <c r="I218" s="42"/>
      <c r="J218" s="72">
        <v>83</v>
      </c>
      <c r="K218" s="72">
        <v>233</v>
      </c>
      <c r="L218" s="70" t="str">
        <f t="shared" si="8"/>
        <v/>
      </c>
      <c r="M218" s="71" t="str">
        <f t="shared" si="9"/>
        <v/>
      </c>
    </row>
    <row r="219" spans="1:13" s="9" customFormat="1" ht="10.5" x14ac:dyDescent="0.25">
      <c r="A219" s="93"/>
      <c r="B219" s="31" t="s">
        <v>49</v>
      </c>
      <c r="C219" s="64" t="s">
        <v>3</v>
      </c>
      <c r="D219" s="42"/>
      <c r="E219" s="42"/>
      <c r="F219" s="42"/>
      <c r="G219" s="42"/>
      <c r="H219" s="42"/>
      <c r="I219" s="42"/>
      <c r="J219" s="72">
        <v>83</v>
      </c>
      <c r="K219" s="72">
        <v>233</v>
      </c>
      <c r="L219" s="70" t="str">
        <f t="shared" si="8"/>
        <v/>
      </c>
      <c r="M219" s="71" t="str">
        <f t="shared" si="9"/>
        <v/>
      </c>
    </row>
    <row r="220" spans="1:13" s="9" customFormat="1" ht="10.5" x14ac:dyDescent="0.25">
      <c r="A220" s="93"/>
      <c r="B220" s="31" t="s">
        <v>50</v>
      </c>
      <c r="C220" s="64" t="s">
        <v>3</v>
      </c>
      <c r="D220" s="42"/>
      <c r="E220" s="42"/>
      <c r="F220" s="42"/>
      <c r="G220" s="42"/>
      <c r="H220" s="42"/>
      <c r="I220" s="42"/>
      <c r="J220" s="72">
        <v>83</v>
      </c>
      <c r="K220" s="72">
        <v>233</v>
      </c>
      <c r="L220" s="70" t="str">
        <f t="shared" si="8"/>
        <v/>
      </c>
      <c r="M220" s="71" t="str">
        <f t="shared" si="9"/>
        <v/>
      </c>
    </row>
    <row r="221" spans="1:13" s="9" customFormat="1" ht="10.5" x14ac:dyDescent="0.25">
      <c r="A221" s="93"/>
      <c r="B221" s="31" t="s">
        <v>51</v>
      </c>
      <c r="C221" s="64" t="s">
        <v>3</v>
      </c>
      <c r="D221" s="42"/>
      <c r="E221" s="42"/>
      <c r="F221" s="42"/>
      <c r="G221" s="42"/>
      <c r="H221" s="42"/>
      <c r="I221" s="42"/>
      <c r="J221" s="72">
        <v>83</v>
      </c>
      <c r="K221" s="72">
        <v>233</v>
      </c>
      <c r="L221" s="70" t="str">
        <f t="shared" si="8"/>
        <v/>
      </c>
      <c r="M221" s="71" t="str">
        <f t="shared" si="9"/>
        <v/>
      </c>
    </row>
    <row r="222" spans="1:13" s="9" customFormat="1" ht="10.5" x14ac:dyDescent="0.25">
      <c r="A222" s="93"/>
      <c r="B222" s="31" t="s">
        <v>24</v>
      </c>
      <c r="C222" s="64" t="s">
        <v>3</v>
      </c>
      <c r="D222" s="42"/>
      <c r="E222" s="42"/>
      <c r="F222" s="42"/>
      <c r="G222" s="42"/>
      <c r="H222" s="42"/>
      <c r="I222" s="42"/>
      <c r="J222" s="72">
        <v>83</v>
      </c>
      <c r="K222" s="72">
        <v>233</v>
      </c>
      <c r="L222" s="70" t="str">
        <f t="shared" si="8"/>
        <v/>
      </c>
      <c r="M222" s="71" t="str">
        <f t="shared" si="9"/>
        <v/>
      </c>
    </row>
    <row r="223" spans="1:13" s="9" customFormat="1" ht="10.5" x14ac:dyDescent="0.25">
      <c r="A223" s="93"/>
      <c r="B223" s="31" t="s">
        <v>52</v>
      </c>
      <c r="C223" s="64" t="s">
        <v>3</v>
      </c>
      <c r="D223" s="42"/>
      <c r="E223" s="42"/>
      <c r="F223" s="42"/>
      <c r="G223" s="42"/>
      <c r="H223" s="42"/>
      <c r="I223" s="42"/>
      <c r="J223" s="72">
        <v>83</v>
      </c>
      <c r="K223" s="72">
        <v>233</v>
      </c>
      <c r="L223" s="70" t="str">
        <f t="shared" si="8"/>
        <v/>
      </c>
      <c r="M223" s="71" t="str">
        <f t="shared" si="9"/>
        <v/>
      </c>
    </row>
    <row r="224" spans="1:13" s="9" customFormat="1" ht="10.5" x14ac:dyDescent="0.25">
      <c r="A224" s="93"/>
      <c r="B224" s="31" t="s">
        <v>53</v>
      </c>
      <c r="C224" s="64" t="s">
        <v>3</v>
      </c>
      <c r="D224" s="42"/>
      <c r="E224" s="42"/>
      <c r="F224" s="42"/>
      <c r="G224" s="42"/>
      <c r="H224" s="42"/>
      <c r="I224" s="42"/>
      <c r="J224" s="72">
        <v>83</v>
      </c>
      <c r="K224" s="72">
        <v>233</v>
      </c>
      <c r="L224" s="70" t="str">
        <f t="shared" si="8"/>
        <v/>
      </c>
      <c r="M224" s="71" t="str">
        <f t="shared" si="9"/>
        <v/>
      </c>
    </row>
    <row r="225" spans="1:13" s="9" customFormat="1" ht="10.5" x14ac:dyDescent="0.25">
      <c r="A225" s="93"/>
      <c r="B225" s="31" t="s">
        <v>54</v>
      </c>
      <c r="C225" s="64" t="s">
        <v>3</v>
      </c>
      <c r="D225" s="42"/>
      <c r="E225" s="42"/>
      <c r="F225" s="42"/>
      <c r="G225" s="42"/>
      <c r="H225" s="42"/>
      <c r="I225" s="42"/>
      <c r="J225" s="72">
        <v>83</v>
      </c>
      <c r="K225" s="72">
        <v>233</v>
      </c>
      <c r="L225" s="70" t="str">
        <f t="shared" si="8"/>
        <v/>
      </c>
      <c r="M225" s="71" t="str">
        <f t="shared" si="9"/>
        <v/>
      </c>
    </row>
    <row r="226" spans="1:13" s="9" customFormat="1" ht="10.5" x14ac:dyDescent="0.25">
      <c r="A226" s="93"/>
      <c r="B226" s="31" t="s">
        <v>55</v>
      </c>
      <c r="C226" s="64" t="s">
        <v>3</v>
      </c>
      <c r="D226" s="42"/>
      <c r="E226" s="42"/>
      <c r="F226" s="42"/>
      <c r="G226" s="42"/>
      <c r="H226" s="42"/>
      <c r="I226" s="42"/>
      <c r="J226" s="72">
        <v>83</v>
      </c>
      <c r="K226" s="72">
        <v>233</v>
      </c>
      <c r="L226" s="70" t="str">
        <f t="shared" si="8"/>
        <v/>
      </c>
      <c r="M226" s="71" t="str">
        <f t="shared" si="9"/>
        <v/>
      </c>
    </row>
    <row r="227" spans="1:13" s="9" customFormat="1" ht="10.5" x14ac:dyDescent="0.25">
      <c r="A227" s="93"/>
      <c r="B227" s="31" t="s">
        <v>56</v>
      </c>
      <c r="C227" s="64" t="s">
        <v>3</v>
      </c>
      <c r="D227" s="42"/>
      <c r="E227" s="42"/>
      <c r="F227" s="42"/>
      <c r="G227" s="42"/>
      <c r="H227" s="42"/>
      <c r="I227" s="42"/>
      <c r="J227" s="72">
        <v>83</v>
      </c>
      <c r="K227" s="72">
        <v>233</v>
      </c>
      <c r="L227" s="70" t="str">
        <f t="shared" si="8"/>
        <v/>
      </c>
      <c r="M227" s="71" t="str">
        <f t="shared" si="9"/>
        <v/>
      </c>
    </row>
    <row r="228" spans="1:13" s="9" customFormat="1" ht="10.5" x14ac:dyDescent="0.25">
      <c r="A228" s="93"/>
      <c r="B228" s="31" t="s">
        <v>57</v>
      </c>
      <c r="C228" s="64" t="s">
        <v>3</v>
      </c>
      <c r="D228" s="42"/>
      <c r="E228" s="42"/>
      <c r="F228" s="42"/>
      <c r="G228" s="42"/>
      <c r="H228" s="42"/>
      <c r="I228" s="42"/>
      <c r="J228" s="72">
        <v>83</v>
      </c>
      <c r="K228" s="72">
        <v>233</v>
      </c>
      <c r="L228" s="70" t="str">
        <f t="shared" si="8"/>
        <v/>
      </c>
      <c r="M228" s="71" t="str">
        <f t="shared" si="9"/>
        <v/>
      </c>
    </row>
    <row r="229" spans="1:13" s="9" customFormat="1" ht="10.5" x14ac:dyDescent="0.25">
      <c r="A229" s="93"/>
      <c r="B229" s="31" t="s">
        <v>58</v>
      </c>
      <c r="C229" s="64" t="s">
        <v>3</v>
      </c>
      <c r="D229" s="42"/>
      <c r="E229" s="42"/>
      <c r="F229" s="42"/>
      <c r="G229" s="42"/>
      <c r="H229" s="42"/>
      <c r="I229" s="42"/>
      <c r="J229" s="72">
        <v>83</v>
      </c>
      <c r="K229" s="72">
        <v>233</v>
      </c>
      <c r="L229" s="70" t="str">
        <f t="shared" si="8"/>
        <v/>
      </c>
      <c r="M229" s="71" t="str">
        <f t="shared" si="9"/>
        <v/>
      </c>
    </row>
    <row r="230" spans="1:13" s="9" customFormat="1" ht="10.5" x14ac:dyDescent="0.25">
      <c r="A230" s="93"/>
      <c r="B230" s="31" t="s">
        <v>59</v>
      </c>
      <c r="C230" s="64" t="s">
        <v>3</v>
      </c>
      <c r="D230" s="42"/>
      <c r="E230" s="42"/>
      <c r="F230" s="42"/>
      <c r="G230" s="42"/>
      <c r="H230" s="42"/>
      <c r="I230" s="42"/>
      <c r="J230" s="72">
        <v>83</v>
      </c>
      <c r="K230" s="72">
        <v>233</v>
      </c>
      <c r="L230" s="70" t="str">
        <f t="shared" si="8"/>
        <v/>
      </c>
      <c r="M230" s="71" t="str">
        <f t="shared" si="9"/>
        <v/>
      </c>
    </row>
    <row r="231" spans="1:13" s="9" customFormat="1" ht="10.5" x14ac:dyDescent="0.25">
      <c r="A231" s="93"/>
      <c r="B231" s="31" t="s">
        <v>60</v>
      </c>
      <c r="C231" s="64" t="s">
        <v>3</v>
      </c>
      <c r="D231" s="42"/>
      <c r="E231" s="42"/>
      <c r="F231" s="42"/>
      <c r="G231" s="42"/>
      <c r="H231" s="42"/>
      <c r="I231" s="42"/>
      <c r="J231" s="72">
        <v>83</v>
      </c>
      <c r="K231" s="72">
        <v>233</v>
      </c>
      <c r="L231" s="70" t="str">
        <f t="shared" si="8"/>
        <v/>
      </c>
      <c r="M231" s="71" t="str">
        <f t="shared" si="9"/>
        <v/>
      </c>
    </row>
    <row r="232" spans="1:13" s="9" customFormat="1" ht="10.5" x14ac:dyDescent="0.25">
      <c r="A232" s="93"/>
      <c r="B232" s="31" t="s">
        <v>61</v>
      </c>
      <c r="C232" s="64" t="s">
        <v>3</v>
      </c>
      <c r="D232" s="42"/>
      <c r="E232" s="42"/>
      <c r="F232" s="42"/>
      <c r="G232" s="42"/>
      <c r="H232" s="42"/>
      <c r="I232" s="42"/>
      <c r="J232" s="72">
        <v>83</v>
      </c>
      <c r="K232" s="72">
        <v>233</v>
      </c>
      <c r="L232" s="70" t="str">
        <f t="shared" si="8"/>
        <v/>
      </c>
      <c r="M232" s="71" t="str">
        <f t="shared" si="9"/>
        <v/>
      </c>
    </row>
    <row r="233" spans="1:13" s="9" customFormat="1" ht="10.5" x14ac:dyDescent="0.25">
      <c r="A233" s="93"/>
      <c r="B233" s="31" t="s">
        <v>62</v>
      </c>
      <c r="C233" s="64" t="s">
        <v>3</v>
      </c>
      <c r="D233" s="42"/>
      <c r="E233" s="42"/>
      <c r="F233" s="42"/>
      <c r="G233" s="42"/>
      <c r="H233" s="42"/>
      <c r="I233" s="42"/>
      <c r="J233" s="72">
        <v>83</v>
      </c>
      <c r="K233" s="72">
        <v>233</v>
      </c>
      <c r="L233" s="70" t="str">
        <f t="shared" ref="L233:L271" si="10">IF(SUM(D233:I233),SUM(D233:I233),"")</f>
        <v/>
      </c>
      <c r="M233" s="71" t="str">
        <f t="shared" ref="M233:M271" si="11">IF(ISNUMBER(J233*L233),J233*L233,"")</f>
        <v/>
      </c>
    </row>
    <row r="234" spans="1:13" s="9" customFormat="1" ht="10.5" x14ac:dyDescent="0.25">
      <c r="A234" s="93"/>
      <c r="B234" s="31" t="s">
        <v>63</v>
      </c>
      <c r="C234" s="64" t="s">
        <v>3</v>
      </c>
      <c r="D234" s="42"/>
      <c r="E234" s="42"/>
      <c r="F234" s="42"/>
      <c r="G234" s="42"/>
      <c r="H234" s="42"/>
      <c r="I234" s="42"/>
      <c r="J234" s="72">
        <v>83</v>
      </c>
      <c r="K234" s="72">
        <v>233</v>
      </c>
      <c r="L234" s="70" t="str">
        <f t="shared" si="10"/>
        <v/>
      </c>
      <c r="M234" s="71" t="str">
        <f t="shared" si="11"/>
        <v/>
      </c>
    </row>
    <row r="235" spans="1:13" s="9" customFormat="1" ht="10.5" x14ac:dyDescent="0.25">
      <c r="A235" s="93"/>
      <c r="B235" s="31" t="s">
        <v>64</v>
      </c>
      <c r="C235" s="64" t="s">
        <v>3</v>
      </c>
      <c r="D235" s="42"/>
      <c r="E235" s="42"/>
      <c r="F235" s="42"/>
      <c r="G235" s="42"/>
      <c r="H235" s="42"/>
      <c r="I235" s="42"/>
      <c r="J235" s="72">
        <v>83</v>
      </c>
      <c r="K235" s="72">
        <v>233</v>
      </c>
      <c r="L235" s="70" t="str">
        <f t="shared" si="10"/>
        <v/>
      </c>
      <c r="M235" s="71" t="str">
        <f t="shared" si="11"/>
        <v/>
      </c>
    </row>
    <row r="236" spans="1:13" s="9" customFormat="1" ht="10.5" x14ac:dyDescent="0.25">
      <c r="A236" s="93" t="s">
        <v>216</v>
      </c>
      <c r="B236" s="31" t="s">
        <v>41</v>
      </c>
      <c r="C236" s="64" t="s">
        <v>3</v>
      </c>
      <c r="D236" s="42"/>
      <c r="E236" s="42"/>
      <c r="F236" s="42"/>
      <c r="G236" s="42"/>
      <c r="H236" s="42"/>
      <c r="I236" s="42"/>
      <c r="J236" s="72">
        <v>75</v>
      </c>
      <c r="K236" s="72">
        <v>210</v>
      </c>
      <c r="L236" s="42" t="str">
        <f t="shared" si="10"/>
        <v/>
      </c>
      <c r="M236" s="43" t="str">
        <f t="shared" si="11"/>
        <v/>
      </c>
    </row>
    <row r="237" spans="1:13" s="9" customFormat="1" ht="10.5" x14ac:dyDescent="0.25">
      <c r="A237" s="93"/>
      <c r="B237" s="31" t="s">
        <v>42</v>
      </c>
      <c r="C237" s="64" t="s">
        <v>3</v>
      </c>
      <c r="D237" s="42"/>
      <c r="E237" s="42"/>
      <c r="F237" s="42"/>
      <c r="G237" s="42"/>
      <c r="H237" s="42"/>
      <c r="I237" s="42"/>
      <c r="J237" s="72">
        <v>75</v>
      </c>
      <c r="K237" s="72">
        <v>210</v>
      </c>
      <c r="L237" s="70" t="str">
        <f t="shared" si="10"/>
        <v/>
      </c>
      <c r="M237" s="71" t="str">
        <f t="shared" si="11"/>
        <v/>
      </c>
    </row>
    <row r="238" spans="1:13" s="9" customFormat="1" ht="10.5" x14ac:dyDescent="0.25">
      <c r="A238" s="93"/>
      <c r="B238" s="31" t="s">
        <v>43</v>
      </c>
      <c r="C238" s="64" t="s">
        <v>3</v>
      </c>
      <c r="D238" s="42"/>
      <c r="E238" s="42"/>
      <c r="F238" s="42"/>
      <c r="G238" s="42"/>
      <c r="H238" s="42"/>
      <c r="I238" s="42"/>
      <c r="J238" s="72">
        <v>75</v>
      </c>
      <c r="K238" s="72">
        <v>210</v>
      </c>
      <c r="L238" s="70" t="str">
        <f t="shared" si="10"/>
        <v/>
      </c>
      <c r="M238" s="71" t="str">
        <f t="shared" si="11"/>
        <v/>
      </c>
    </row>
    <row r="239" spans="1:13" s="9" customFormat="1" ht="10.5" x14ac:dyDescent="0.25">
      <c r="A239" s="93"/>
      <c r="B239" s="31" t="s">
        <v>44</v>
      </c>
      <c r="C239" s="64" t="s">
        <v>3</v>
      </c>
      <c r="D239" s="42"/>
      <c r="E239" s="42"/>
      <c r="F239" s="42"/>
      <c r="G239" s="42"/>
      <c r="H239" s="42"/>
      <c r="I239" s="42"/>
      <c r="J239" s="72">
        <v>75</v>
      </c>
      <c r="K239" s="72">
        <v>210</v>
      </c>
      <c r="L239" s="70" t="str">
        <f t="shared" si="10"/>
        <v/>
      </c>
      <c r="M239" s="71" t="str">
        <f t="shared" si="11"/>
        <v/>
      </c>
    </row>
    <row r="240" spans="1:13" s="9" customFormat="1" ht="10.5" x14ac:dyDescent="0.25">
      <c r="A240" s="93"/>
      <c r="B240" s="31" t="s">
        <v>45</v>
      </c>
      <c r="C240" s="64" t="s">
        <v>3</v>
      </c>
      <c r="D240" s="42"/>
      <c r="E240" s="42"/>
      <c r="F240" s="42"/>
      <c r="G240" s="42"/>
      <c r="H240" s="42"/>
      <c r="I240" s="42"/>
      <c r="J240" s="72">
        <v>75</v>
      </c>
      <c r="K240" s="72">
        <v>210</v>
      </c>
      <c r="L240" s="70" t="str">
        <f t="shared" si="10"/>
        <v/>
      </c>
      <c r="M240" s="71" t="str">
        <f t="shared" si="11"/>
        <v/>
      </c>
    </row>
    <row r="241" spans="1:13" s="9" customFormat="1" ht="10.5" x14ac:dyDescent="0.25">
      <c r="A241" s="93"/>
      <c r="B241" s="31" t="s">
        <v>222</v>
      </c>
      <c r="C241" s="64" t="s">
        <v>3</v>
      </c>
      <c r="D241" s="42"/>
      <c r="E241" s="42"/>
      <c r="F241" s="42"/>
      <c r="G241" s="42"/>
      <c r="H241" s="42"/>
      <c r="I241" s="42"/>
      <c r="J241" s="72">
        <v>75</v>
      </c>
      <c r="K241" s="72">
        <v>210</v>
      </c>
      <c r="L241" s="70" t="str">
        <f t="shared" si="10"/>
        <v/>
      </c>
      <c r="M241" s="71" t="str">
        <f t="shared" si="11"/>
        <v/>
      </c>
    </row>
    <row r="242" spans="1:13" s="9" customFormat="1" ht="10.5" x14ac:dyDescent="0.25">
      <c r="A242" s="93"/>
      <c r="B242" s="31" t="s">
        <v>46</v>
      </c>
      <c r="C242" s="64" t="s">
        <v>3</v>
      </c>
      <c r="D242" s="42"/>
      <c r="E242" s="42"/>
      <c r="F242" s="42"/>
      <c r="G242" s="42"/>
      <c r="H242" s="42"/>
      <c r="I242" s="42"/>
      <c r="J242" s="72">
        <v>75</v>
      </c>
      <c r="K242" s="72">
        <v>210</v>
      </c>
      <c r="L242" s="70" t="str">
        <f t="shared" si="10"/>
        <v/>
      </c>
      <c r="M242" s="71" t="str">
        <f t="shared" si="11"/>
        <v/>
      </c>
    </row>
    <row r="243" spans="1:13" s="9" customFormat="1" ht="10.5" x14ac:dyDescent="0.25">
      <c r="A243" s="93"/>
      <c r="B243" s="31" t="s">
        <v>47</v>
      </c>
      <c r="C243" s="64" t="s">
        <v>3</v>
      </c>
      <c r="D243" s="42"/>
      <c r="E243" s="42"/>
      <c r="F243" s="42"/>
      <c r="G243" s="42"/>
      <c r="H243" s="42"/>
      <c r="I243" s="42"/>
      <c r="J243" s="72">
        <v>75</v>
      </c>
      <c r="K243" s="72">
        <v>210</v>
      </c>
      <c r="L243" s="70" t="str">
        <f t="shared" si="10"/>
        <v/>
      </c>
      <c r="M243" s="71" t="str">
        <f t="shared" si="11"/>
        <v/>
      </c>
    </row>
    <row r="244" spans="1:13" s="9" customFormat="1" ht="10.5" x14ac:dyDescent="0.25">
      <c r="A244" s="93"/>
      <c r="B244" s="31" t="s">
        <v>48</v>
      </c>
      <c r="C244" s="64" t="s">
        <v>3</v>
      </c>
      <c r="D244" s="42"/>
      <c r="E244" s="42"/>
      <c r="F244" s="42"/>
      <c r="G244" s="42"/>
      <c r="H244" s="42"/>
      <c r="I244" s="42"/>
      <c r="J244" s="72">
        <v>75</v>
      </c>
      <c r="K244" s="72">
        <v>210</v>
      </c>
      <c r="L244" s="70" t="str">
        <f t="shared" si="10"/>
        <v/>
      </c>
      <c r="M244" s="71" t="str">
        <f t="shared" si="11"/>
        <v/>
      </c>
    </row>
    <row r="245" spans="1:13" s="9" customFormat="1" ht="10.5" x14ac:dyDescent="0.25">
      <c r="A245" s="93"/>
      <c r="B245" s="31" t="s">
        <v>49</v>
      </c>
      <c r="C245" s="64" t="s">
        <v>3</v>
      </c>
      <c r="D245" s="42"/>
      <c r="E245" s="42"/>
      <c r="F245" s="42"/>
      <c r="G245" s="42"/>
      <c r="H245" s="42"/>
      <c r="I245" s="42"/>
      <c r="J245" s="72">
        <v>75</v>
      </c>
      <c r="K245" s="72">
        <v>210</v>
      </c>
      <c r="L245" s="70" t="str">
        <f t="shared" si="10"/>
        <v/>
      </c>
      <c r="M245" s="71" t="str">
        <f t="shared" si="11"/>
        <v/>
      </c>
    </row>
    <row r="246" spans="1:13" s="9" customFormat="1" ht="10.5" x14ac:dyDescent="0.25">
      <c r="A246" s="93"/>
      <c r="B246" s="31" t="s">
        <v>50</v>
      </c>
      <c r="C246" s="64" t="s">
        <v>3</v>
      </c>
      <c r="D246" s="42"/>
      <c r="E246" s="42"/>
      <c r="F246" s="42"/>
      <c r="G246" s="42"/>
      <c r="H246" s="42"/>
      <c r="I246" s="42"/>
      <c r="J246" s="72">
        <v>75</v>
      </c>
      <c r="K246" s="72">
        <v>210</v>
      </c>
      <c r="L246" s="70" t="str">
        <f t="shared" si="10"/>
        <v/>
      </c>
      <c r="M246" s="71" t="str">
        <f t="shared" si="11"/>
        <v/>
      </c>
    </row>
    <row r="247" spans="1:13" s="9" customFormat="1" ht="10.5" x14ac:dyDescent="0.25">
      <c r="A247" s="93"/>
      <c r="B247" s="31" t="s">
        <v>51</v>
      </c>
      <c r="C247" s="64" t="s">
        <v>3</v>
      </c>
      <c r="D247" s="42"/>
      <c r="E247" s="42"/>
      <c r="F247" s="42"/>
      <c r="G247" s="42"/>
      <c r="H247" s="42"/>
      <c r="I247" s="42"/>
      <c r="J247" s="72">
        <v>75</v>
      </c>
      <c r="K247" s="72">
        <v>210</v>
      </c>
      <c r="L247" s="70" t="str">
        <f t="shared" si="10"/>
        <v/>
      </c>
      <c r="M247" s="71" t="str">
        <f t="shared" si="11"/>
        <v/>
      </c>
    </row>
    <row r="248" spans="1:13" s="9" customFormat="1" ht="10.5" x14ac:dyDescent="0.25">
      <c r="A248" s="93"/>
      <c r="B248" s="31" t="s">
        <v>24</v>
      </c>
      <c r="C248" s="64" t="s">
        <v>3</v>
      </c>
      <c r="D248" s="42"/>
      <c r="E248" s="42"/>
      <c r="F248" s="42"/>
      <c r="G248" s="42"/>
      <c r="H248" s="42"/>
      <c r="I248" s="42"/>
      <c r="J248" s="72">
        <v>75</v>
      </c>
      <c r="K248" s="72">
        <v>210</v>
      </c>
      <c r="L248" s="70" t="str">
        <f t="shared" si="10"/>
        <v/>
      </c>
      <c r="M248" s="71" t="str">
        <f t="shared" si="11"/>
        <v/>
      </c>
    </row>
    <row r="249" spans="1:13" s="9" customFormat="1" ht="10.5" x14ac:dyDescent="0.25">
      <c r="A249" s="93"/>
      <c r="B249" s="31" t="s">
        <v>52</v>
      </c>
      <c r="C249" s="64" t="s">
        <v>3</v>
      </c>
      <c r="D249" s="42"/>
      <c r="E249" s="42"/>
      <c r="F249" s="42"/>
      <c r="G249" s="42"/>
      <c r="H249" s="42"/>
      <c r="I249" s="42"/>
      <c r="J249" s="72">
        <v>75</v>
      </c>
      <c r="K249" s="72">
        <v>210</v>
      </c>
      <c r="L249" s="70" t="str">
        <f t="shared" si="10"/>
        <v/>
      </c>
      <c r="M249" s="71" t="str">
        <f t="shared" si="11"/>
        <v/>
      </c>
    </row>
    <row r="250" spans="1:13" s="9" customFormat="1" ht="10.5" x14ac:dyDescent="0.25">
      <c r="A250" s="93"/>
      <c r="B250" s="31" t="s">
        <v>53</v>
      </c>
      <c r="C250" s="64" t="s">
        <v>3</v>
      </c>
      <c r="D250" s="42"/>
      <c r="E250" s="42"/>
      <c r="F250" s="42"/>
      <c r="G250" s="42"/>
      <c r="H250" s="42"/>
      <c r="I250" s="42"/>
      <c r="J250" s="72">
        <v>75</v>
      </c>
      <c r="K250" s="72">
        <v>210</v>
      </c>
      <c r="L250" s="70" t="str">
        <f t="shared" si="10"/>
        <v/>
      </c>
      <c r="M250" s="71" t="str">
        <f t="shared" si="11"/>
        <v/>
      </c>
    </row>
    <row r="251" spans="1:13" s="9" customFormat="1" ht="10.5" x14ac:dyDescent="0.25">
      <c r="A251" s="93"/>
      <c r="B251" s="31" t="s">
        <v>54</v>
      </c>
      <c r="C251" s="64" t="s">
        <v>3</v>
      </c>
      <c r="D251" s="42"/>
      <c r="E251" s="42"/>
      <c r="F251" s="42"/>
      <c r="G251" s="42"/>
      <c r="H251" s="42"/>
      <c r="I251" s="42"/>
      <c r="J251" s="72">
        <v>75</v>
      </c>
      <c r="K251" s="72">
        <v>210</v>
      </c>
      <c r="L251" s="70" t="str">
        <f t="shared" si="10"/>
        <v/>
      </c>
      <c r="M251" s="71" t="str">
        <f t="shared" si="11"/>
        <v/>
      </c>
    </row>
    <row r="252" spans="1:13" s="9" customFormat="1" ht="10.5" x14ac:dyDescent="0.25">
      <c r="A252" s="93"/>
      <c r="B252" s="31" t="s">
        <v>55</v>
      </c>
      <c r="C252" s="64" t="s">
        <v>3</v>
      </c>
      <c r="D252" s="42"/>
      <c r="E252" s="42"/>
      <c r="F252" s="42"/>
      <c r="G252" s="42"/>
      <c r="H252" s="42"/>
      <c r="I252" s="42"/>
      <c r="J252" s="72">
        <v>75</v>
      </c>
      <c r="K252" s="72">
        <v>210</v>
      </c>
      <c r="L252" s="70" t="str">
        <f t="shared" si="10"/>
        <v/>
      </c>
      <c r="M252" s="71" t="str">
        <f t="shared" si="11"/>
        <v/>
      </c>
    </row>
    <row r="253" spans="1:13" s="9" customFormat="1" ht="10.5" x14ac:dyDescent="0.25">
      <c r="A253" s="93"/>
      <c r="B253" s="31" t="s">
        <v>56</v>
      </c>
      <c r="C253" s="64" t="s">
        <v>3</v>
      </c>
      <c r="D253" s="42"/>
      <c r="E253" s="42"/>
      <c r="F253" s="42"/>
      <c r="G253" s="42"/>
      <c r="H253" s="42"/>
      <c r="I253" s="42"/>
      <c r="J253" s="72">
        <v>75</v>
      </c>
      <c r="K253" s="72">
        <v>210</v>
      </c>
      <c r="L253" s="70" t="str">
        <f t="shared" si="10"/>
        <v/>
      </c>
      <c r="M253" s="71" t="str">
        <f t="shared" si="11"/>
        <v/>
      </c>
    </row>
    <row r="254" spans="1:13" s="9" customFormat="1" ht="10.5" x14ac:dyDescent="0.25">
      <c r="A254" s="93"/>
      <c r="B254" s="31" t="s">
        <v>57</v>
      </c>
      <c r="C254" s="64" t="s">
        <v>3</v>
      </c>
      <c r="D254" s="42"/>
      <c r="E254" s="42"/>
      <c r="F254" s="42"/>
      <c r="G254" s="42"/>
      <c r="H254" s="42"/>
      <c r="I254" s="42"/>
      <c r="J254" s="72">
        <v>75</v>
      </c>
      <c r="K254" s="72">
        <v>210</v>
      </c>
      <c r="L254" s="70" t="str">
        <f t="shared" si="10"/>
        <v/>
      </c>
      <c r="M254" s="71" t="str">
        <f t="shared" si="11"/>
        <v/>
      </c>
    </row>
    <row r="255" spans="1:13" s="9" customFormat="1" ht="10.5" x14ac:dyDescent="0.25">
      <c r="A255" s="93"/>
      <c r="B255" s="31" t="s">
        <v>58</v>
      </c>
      <c r="C255" s="64" t="s">
        <v>3</v>
      </c>
      <c r="D255" s="42"/>
      <c r="E255" s="42"/>
      <c r="F255" s="42"/>
      <c r="G255" s="42"/>
      <c r="H255" s="42"/>
      <c r="I255" s="42"/>
      <c r="J255" s="72">
        <v>75</v>
      </c>
      <c r="K255" s="72">
        <v>210</v>
      </c>
      <c r="L255" s="70" t="str">
        <f t="shared" si="10"/>
        <v/>
      </c>
      <c r="M255" s="71" t="str">
        <f t="shared" si="11"/>
        <v/>
      </c>
    </row>
    <row r="256" spans="1:13" s="9" customFormat="1" ht="10.5" x14ac:dyDescent="0.25">
      <c r="A256" s="93"/>
      <c r="B256" s="31" t="s">
        <v>59</v>
      </c>
      <c r="C256" s="64" t="s">
        <v>3</v>
      </c>
      <c r="D256" s="42"/>
      <c r="E256" s="42"/>
      <c r="F256" s="42"/>
      <c r="G256" s="42"/>
      <c r="H256" s="42"/>
      <c r="I256" s="42"/>
      <c r="J256" s="72">
        <v>75</v>
      </c>
      <c r="K256" s="72">
        <v>210</v>
      </c>
      <c r="L256" s="70" t="str">
        <f t="shared" si="10"/>
        <v/>
      </c>
      <c r="M256" s="71" t="str">
        <f t="shared" si="11"/>
        <v/>
      </c>
    </row>
    <row r="257" spans="1:13" s="9" customFormat="1" ht="10.5" x14ac:dyDescent="0.25">
      <c r="A257" s="93"/>
      <c r="B257" s="31" t="s">
        <v>60</v>
      </c>
      <c r="C257" s="64" t="s">
        <v>3</v>
      </c>
      <c r="D257" s="42"/>
      <c r="E257" s="42"/>
      <c r="F257" s="42"/>
      <c r="G257" s="42"/>
      <c r="H257" s="42"/>
      <c r="I257" s="42"/>
      <c r="J257" s="72">
        <v>75</v>
      </c>
      <c r="K257" s="72">
        <v>210</v>
      </c>
      <c r="L257" s="70" t="str">
        <f t="shared" si="10"/>
        <v/>
      </c>
      <c r="M257" s="71" t="str">
        <f t="shared" si="11"/>
        <v/>
      </c>
    </row>
    <row r="258" spans="1:13" s="9" customFormat="1" ht="10.5" x14ac:dyDescent="0.25">
      <c r="A258" s="93"/>
      <c r="B258" s="31" t="s">
        <v>61</v>
      </c>
      <c r="C258" s="64" t="s">
        <v>3</v>
      </c>
      <c r="D258" s="42"/>
      <c r="E258" s="42"/>
      <c r="F258" s="42"/>
      <c r="G258" s="42"/>
      <c r="H258" s="42"/>
      <c r="I258" s="42"/>
      <c r="J258" s="72">
        <v>75</v>
      </c>
      <c r="K258" s="72">
        <v>210</v>
      </c>
      <c r="L258" s="70" t="str">
        <f t="shared" si="10"/>
        <v/>
      </c>
      <c r="M258" s="71" t="str">
        <f t="shared" si="11"/>
        <v/>
      </c>
    </row>
    <row r="259" spans="1:13" s="9" customFormat="1" ht="10.5" x14ac:dyDescent="0.25">
      <c r="A259" s="93"/>
      <c r="B259" s="31" t="s">
        <v>62</v>
      </c>
      <c r="C259" s="64" t="s">
        <v>3</v>
      </c>
      <c r="D259" s="42"/>
      <c r="E259" s="42"/>
      <c r="F259" s="42"/>
      <c r="G259" s="42"/>
      <c r="H259" s="42"/>
      <c r="I259" s="42"/>
      <c r="J259" s="72">
        <v>75</v>
      </c>
      <c r="K259" s="72">
        <v>210</v>
      </c>
      <c r="L259" s="70" t="str">
        <f t="shared" si="10"/>
        <v/>
      </c>
      <c r="M259" s="71" t="str">
        <f t="shared" si="11"/>
        <v/>
      </c>
    </row>
    <row r="260" spans="1:13" s="9" customFormat="1" ht="10.5" x14ac:dyDescent="0.25">
      <c r="A260" s="93"/>
      <c r="B260" s="31" t="s">
        <v>63</v>
      </c>
      <c r="C260" s="64" t="s">
        <v>3</v>
      </c>
      <c r="D260" s="42"/>
      <c r="E260" s="42"/>
      <c r="F260" s="42"/>
      <c r="G260" s="42"/>
      <c r="H260" s="42"/>
      <c r="I260" s="42"/>
      <c r="J260" s="72">
        <v>75</v>
      </c>
      <c r="K260" s="72">
        <v>210</v>
      </c>
      <c r="L260" s="70" t="str">
        <f t="shared" si="10"/>
        <v/>
      </c>
      <c r="M260" s="71" t="str">
        <f t="shared" si="11"/>
        <v/>
      </c>
    </row>
    <row r="261" spans="1:13" s="9" customFormat="1" ht="10.5" x14ac:dyDescent="0.25">
      <c r="A261" s="93"/>
      <c r="B261" s="31" t="s">
        <v>64</v>
      </c>
      <c r="C261" s="64" t="s">
        <v>3</v>
      </c>
      <c r="D261" s="42"/>
      <c r="E261" s="42"/>
      <c r="F261" s="42"/>
      <c r="G261" s="42"/>
      <c r="H261" s="42"/>
      <c r="I261" s="42"/>
      <c r="J261" s="72">
        <v>75</v>
      </c>
      <c r="K261" s="72">
        <v>210</v>
      </c>
      <c r="L261" s="70" t="str">
        <f t="shared" si="10"/>
        <v/>
      </c>
      <c r="M261" s="71" t="str">
        <f t="shared" si="11"/>
        <v/>
      </c>
    </row>
    <row r="262" spans="1:13" s="9" customFormat="1" ht="10.5" x14ac:dyDescent="0.25">
      <c r="A262" s="93" t="s">
        <v>95</v>
      </c>
      <c r="B262" s="31" t="s">
        <v>125</v>
      </c>
      <c r="C262" s="64" t="s">
        <v>3</v>
      </c>
      <c r="D262" s="42"/>
      <c r="E262" s="42"/>
      <c r="F262" s="42"/>
      <c r="G262" s="42"/>
      <c r="H262" s="42"/>
      <c r="I262" s="42"/>
      <c r="J262" s="72">
        <v>47</v>
      </c>
      <c r="K262" s="72">
        <v>132</v>
      </c>
      <c r="L262" s="42" t="str">
        <f t="shared" si="10"/>
        <v/>
      </c>
      <c r="M262" s="43" t="str">
        <f t="shared" si="11"/>
        <v/>
      </c>
    </row>
    <row r="263" spans="1:13" s="9" customFormat="1" ht="10.5" x14ac:dyDescent="0.25">
      <c r="A263" s="93"/>
      <c r="B263" s="31" t="s">
        <v>105</v>
      </c>
      <c r="C263" s="64" t="s">
        <v>3</v>
      </c>
      <c r="D263" s="42"/>
      <c r="E263" s="42"/>
      <c r="F263" s="42"/>
      <c r="G263" s="42"/>
      <c r="H263" s="42"/>
      <c r="I263" s="42"/>
      <c r="J263" s="72">
        <v>47</v>
      </c>
      <c r="K263" s="72">
        <v>132</v>
      </c>
      <c r="L263" s="42" t="str">
        <f t="shared" si="10"/>
        <v/>
      </c>
      <c r="M263" s="43" t="str">
        <f t="shared" si="11"/>
        <v/>
      </c>
    </row>
    <row r="264" spans="1:13" s="9" customFormat="1" ht="10.5" x14ac:dyDescent="0.25">
      <c r="A264" s="80" t="s">
        <v>225</v>
      </c>
      <c r="B264" s="31" t="s">
        <v>125</v>
      </c>
      <c r="C264" s="64" t="s">
        <v>3</v>
      </c>
      <c r="D264" s="42"/>
      <c r="E264" s="42"/>
      <c r="F264" s="42"/>
      <c r="G264" s="42"/>
      <c r="H264" s="42"/>
      <c r="I264" s="42"/>
      <c r="J264" s="72">
        <v>47</v>
      </c>
      <c r="K264" s="72">
        <v>132</v>
      </c>
      <c r="L264" s="42" t="str">
        <f t="shared" ref="L264:L266" si="12">IF(SUM(D264:I264),SUM(D264:I264),"")</f>
        <v/>
      </c>
      <c r="M264" s="43" t="str">
        <f t="shared" ref="M264:M266" si="13">IF(ISNUMBER(J264*L264),J264*L264,"")</f>
        <v/>
      </c>
    </row>
    <row r="265" spans="1:13" s="9" customFormat="1" ht="10.5" x14ac:dyDescent="0.25">
      <c r="A265" s="82"/>
      <c r="B265" s="31" t="s">
        <v>105</v>
      </c>
      <c r="C265" s="64" t="s">
        <v>3</v>
      </c>
      <c r="D265" s="42"/>
      <c r="E265" s="42"/>
      <c r="F265" s="42"/>
      <c r="G265" s="42"/>
      <c r="H265" s="42"/>
      <c r="I265" s="42"/>
      <c r="J265" s="72">
        <v>47</v>
      </c>
      <c r="K265" s="72">
        <v>132</v>
      </c>
      <c r="L265" s="42" t="str">
        <f t="shared" si="12"/>
        <v/>
      </c>
      <c r="M265" s="43" t="str">
        <f t="shared" si="13"/>
        <v/>
      </c>
    </row>
    <row r="266" spans="1:13" s="9" customFormat="1" ht="10.5" x14ac:dyDescent="0.25">
      <c r="A266" s="80" t="s">
        <v>96</v>
      </c>
      <c r="B266" s="31" t="s">
        <v>41</v>
      </c>
      <c r="C266" s="64" t="s">
        <v>3</v>
      </c>
      <c r="D266" s="42"/>
      <c r="E266" s="42"/>
      <c r="F266" s="42"/>
      <c r="G266" s="42"/>
      <c r="H266" s="42"/>
      <c r="I266" s="42"/>
      <c r="J266" s="72">
        <v>41</v>
      </c>
      <c r="K266" s="72">
        <v>115</v>
      </c>
      <c r="L266" s="42" t="str">
        <f t="shared" si="12"/>
        <v/>
      </c>
      <c r="M266" s="43" t="str">
        <f t="shared" si="13"/>
        <v/>
      </c>
    </row>
    <row r="267" spans="1:13" x14ac:dyDescent="0.35">
      <c r="A267" s="81"/>
      <c r="B267" s="31" t="s">
        <v>42</v>
      </c>
      <c r="C267" s="64" t="s">
        <v>3</v>
      </c>
      <c r="J267" s="72">
        <v>41</v>
      </c>
      <c r="K267" s="72">
        <v>115</v>
      </c>
      <c r="L267" s="70" t="str">
        <f t="shared" si="10"/>
        <v/>
      </c>
      <c r="M267" s="71" t="str">
        <f t="shared" si="11"/>
        <v/>
      </c>
    </row>
    <row r="268" spans="1:13" x14ac:dyDescent="0.35">
      <c r="A268" s="81"/>
      <c r="B268" s="31" t="s">
        <v>43</v>
      </c>
      <c r="C268" s="64" t="s">
        <v>3</v>
      </c>
      <c r="J268" s="72">
        <v>41</v>
      </c>
      <c r="K268" s="72">
        <v>115</v>
      </c>
      <c r="L268" s="70" t="str">
        <f t="shared" si="10"/>
        <v/>
      </c>
      <c r="M268" s="71" t="str">
        <f t="shared" si="11"/>
        <v/>
      </c>
    </row>
    <row r="269" spans="1:13" x14ac:dyDescent="0.35">
      <c r="A269" s="81"/>
      <c r="B269" s="31" t="s">
        <v>44</v>
      </c>
      <c r="C269" s="64" t="s">
        <v>3</v>
      </c>
      <c r="J269" s="72">
        <v>41</v>
      </c>
      <c r="K269" s="72">
        <v>115</v>
      </c>
      <c r="L269" s="70" t="str">
        <f t="shared" si="10"/>
        <v/>
      </c>
      <c r="M269" s="71" t="str">
        <f t="shared" si="11"/>
        <v/>
      </c>
    </row>
    <row r="270" spans="1:13" x14ac:dyDescent="0.35">
      <c r="A270" s="81"/>
      <c r="B270" s="31" t="s">
        <v>45</v>
      </c>
      <c r="C270" s="64" t="s">
        <v>3</v>
      </c>
      <c r="J270" s="72">
        <v>41</v>
      </c>
      <c r="K270" s="72">
        <v>115</v>
      </c>
      <c r="L270" s="70" t="str">
        <f t="shared" si="10"/>
        <v/>
      </c>
      <c r="M270" s="71" t="str">
        <f t="shared" si="11"/>
        <v/>
      </c>
    </row>
    <row r="271" spans="1:13" x14ac:dyDescent="0.35">
      <c r="A271" s="81"/>
      <c r="B271" s="31" t="s">
        <v>222</v>
      </c>
      <c r="C271" s="64" t="s">
        <v>3</v>
      </c>
      <c r="J271" s="72">
        <v>41</v>
      </c>
      <c r="K271" s="72">
        <v>115</v>
      </c>
      <c r="L271" s="70" t="str">
        <f t="shared" si="10"/>
        <v/>
      </c>
      <c r="M271" s="71" t="str">
        <f t="shared" si="11"/>
        <v/>
      </c>
    </row>
    <row r="272" spans="1:13" x14ac:dyDescent="0.35">
      <c r="A272" s="81"/>
      <c r="B272" s="31" t="s">
        <v>46</v>
      </c>
      <c r="C272" s="64" t="s">
        <v>3</v>
      </c>
      <c r="J272" s="72">
        <v>41</v>
      </c>
      <c r="K272" s="72">
        <v>115</v>
      </c>
      <c r="L272" s="70" t="str">
        <f t="shared" ref="L272:L335" si="14">IF(SUM(D272:I272),SUM(D272:I272),"")</f>
        <v/>
      </c>
      <c r="M272" s="71" t="str">
        <f t="shared" ref="M272:M335" si="15">IF(ISNUMBER(J272*L272),J272*L272,"")</f>
        <v/>
      </c>
    </row>
    <row r="273" spans="1:13" x14ac:dyDescent="0.35">
      <c r="A273" s="81"/>
      <c r="B273" s="31" t="s">
        <v>47</v>
      </c>
      <c r="C273" s="64" t="s">
        <v>3</v>
      </c>
      <c r="J273" s="72">
        <v>41</v>
      </c>
      <c r="K273" s="72">
        <v>115</v>
      </c>
      <c r="L273" s="70" t="str">
        <f t="shared" si="14"/>
        <v/>
      </c>
      <c r="M273" s="71" t="str">
        <f t="shared" si="15"/>
        <v/>
      </c>
    </row>
    <row r="274" spans="1:13" x14ac:dyDescent="0.35">
      <c r="A274" s="81"/>
      <c r="B274" s="31" t="s">
        <v>48</v>
      </c>
      <c r="C274" s="64" t="s">
        <v>3</v>
      </c>
      <c r="J274" s="72">
        <v>41</v>
      </c>
      <c r="K274" s="72">
        <v>115</v>
      </c>
      <c r="L274" s="70" t="str">
        <f t="shared" si="14"/>
        <v/>
      </c>
      <c r="M274" s="71" t="str">
        <f t="shared" si="15"/>
        <v/>
      </c>
    </row>
    <row r="275" spans="1:13" x14ac:dyDescent="0.35">
      <c r="A275" s="81"/>
      <c r="B275" s="31" t="s">
        <v>49</v>
      </c>
      <c r="C275" s="64" t="s">
        <v>3</v>
      </c>
      <c r="J275" s="72">
        <v>41</v>
      </c>
      <c r="K275" s="72">
        <v>115</v>
      </c>
      <c r="L275" s="70" t="str">
        <f t="shared" si="14"/>
        <v/>
      </c>
      <c r="M275" s="71" t="str">
        <f t="shared" si="15"/>
        <v/>
      </c>
    </row>
    <row r="276" spans="1:13" x14ac:dyDescent="0.35">
      <c r="A276" s="81"/>
      <c r="B276" s="31" t="s">
        <v>50</v>
      </c>
      <c r="C276" s="64" t="s">
        <v>3</v>
      </c>
      <c r="J276" s="72">
        <v>41</v>
      </c>
      <c r="K276" s="72">
        <v>115</v>
      </c>
      <c r="L276" s="70" t="str">
        <f t="shared" si="14"/>
        <v/>
      </c>
      <c r="M276" s="71" t="str">
        <f t="shared" si="15"/>
        <v/>
      </c>
    </row>
    <row r="277" spans="1:13" x14ac:dyDescent="0.35">
      <c r="A277" s="81"/>
      <c r="B277" s="31" t="s">
        <v>51</v>
      </c>
      <c r="C277" s="64" t="s">
        <v>3</v>
      </c>
      <c r="J277" s="72">
        <v>41</v>
      </c>
      <c r="K277" s="72">
        <v>115</v>
      </c>
      <c r="L277" s="70" t="str">
        <f t="shared" si="14"/>
        <v/>
      </c>
      <c r="M277" s="71" t="str">
        <f t="shared" si="15"/>
        <v/>
      </c>
    </row>
    <row r="278" spans="1:13" x14ac:dyDescent="0.35">
      <c r="A278" s="81"/>
      <c r="B278" s="31" t="s">
        <v>24</v>
      </c>
      <c r="C278" s="64" t="s">
        <v>3</v>
      </c>
      <c r="J278" s="72">
        <v>41</v>
      </c>
      <c r="K278" s="72">
        <v>115</v>
      </c>
      <c r="L278" s="70" t="str">
        <f t="shared" si="14"/>
        <v/>
      </c>
      <c r="M278" s="71" t="str">
        <f t="shared" si="15"/>
        <v/>
      </c>
    </row>
    <row r="279" spans="1:13" x14ac:dyDescent="0.35">
      <c r="A279" s="81"/>
      <c r="B279" s="31" t="s">
        <v>52</v>
      </c>
      <c r="C279" s="64" t="s">
        <v>3</v>
      </c>
      <c r="J279" s="72">
        <v>41</v>
      </c>
      <c r="K279" s="72">
        <v>115</v>
      </c>
      <c r="L279" s="70" t="str">
        <f t="shared" si="14"/>
        <v/>
      </c>
      <c r="M279" s="71" t="str">
        <f t="shared" si="15"/>
        <v/>
      </c>
    </row>
    <row r="280" spans="1:13" x14ac:dyDescent="0.35">
      <c r="A280" s="81"/>
      <c r="B280" s="31" t="s">
        <v>53</v>
      </c>
      <c r="C280" s="64" t="s">
        <v>3</v>
      </c>
      <c r="J280" s="72">
        <v>41</v>
      </c>
      <c r="K280" s="72">
        <v>115</v>
      </c>
      <c r="L280" s="70" t="str">
        <f t="shared" si="14"/>
        <v/>
      </c>
      <c r="M280" s="71" t="str">
        <f t="shared" si="15"/>
        <v/>
      </c>
    </row>
    <row r="281" spans="1:13" x14ac:dyDescent="0.35">
      <c r="A281" s="81"/>
      <c r="B281" s="31" t="s">
        <v>54</v>
      </c>
      <c r="C281" s="64" t="s">
        <v>3</v>
      </c>
      <c r="J281" s="72">
        <v>41</v>
      </c>
      <c r="K281" s="72">
        <v>115</v>
      </c>
      <c r="L281" s="70" t="str">
        <f t="shared" si="14"/>
        <v/>
      </c>
      <c r="M281" s="71" t="str">
        <f t="shared" si="15"/>
        <v/>
      </c>
    </row>
    <row r="282" spans="1:13" x14ac:dyDescent="0.35">
      <c r="A282" s="81"/>
      <c r="B282" s="31" t="s">
        <v>55</v>
      </c>
      <c r="C282" s="64" t="s">
        <v>3</v>
      </c>
      <c r="J282" s="72">
        <v>41</v>
      </c>
      <c r="K282" s="72">
        <v>115</v>
      </c>
      <c r="L282" s="70" t="str">
        <f t="shared" si="14"/>
        <v/>
      </c>
      <c r="M282" s="71" t="str">
        <f t="shared" si="15"/>
        <v/>
      </c>
    </row>
    <row r="283" spans="1:13" x14ac:dyDescent="0.35">
      <c r="A283" s="81"/>
      <c r="B283" s="31" t="s">
        <v>56</v>
      </c>
      <c r="C283" s="64" t="s">
        <v>3</v>
      </c>
      <c r="J283" s="72">
        <v>41</v>
      </c>
      <c r="K283" s="72">
        <v>115</v>
      </c>
      <c r="L283" s="70" t="str">
        <f t="shared" si="14"/>
        <v/>
      </c>
      <c r="M283" s="71" t="str">
        <f t="shared" si="15"/>
        <v/>
      </c>
    </row>
    <row r="284" spans="1:13" x14ac:dyDescent="0.35">
      <c r="A284" s="81"/>
      <c r="B284" s="31" t="s">
        <v>57</v>
      </c>
      <c r="C284" s="64" t="s">
        <v>3</v>
      </c>
      <c r="J284" s="72">
        <v>41</v>
      </c>
      <c r="K284" s="72">
        <v>115</v>
      </c>
      <c r="L284" s="70" t="str">
        <f t="shared" si="14"/>
        <v/>
      </c>
      <c r="M284" s="71" t="str">
        <f t="shared" si="15"/>
        <v/>
      </c>
    </row>
    <row r="285" spans="1:13" x14ac:dyDescent="0.35">
      <c r="A285" s="81"/>
      <c r="B285" s="31" t="s">
        <v>58</v>
      </c>
      <c r="C285" s="64" t="s">
        <v>3</v>
      </c>
      <c r="J285" s="72">
        <v>41</v>
      </c>
      <c r="K285" s="72">
        <v>115</v>
      </c>
      <c r="L285" s="70" t="str">
        <f t="shared" si="14"/>
        <v/>
      </c>
      <c r="M285" s="71" t="str">
        <f t="shared" si="15"/>
        <v/>
      </c>
    </row>
    <row r="286" spans="1:13" x14ac:dyDescent="0.35">
      <c r="A286" s="81"/>
      <c r="B286" s="31" t="s">
        <v>59</v>
      </c>
      <c r="C286" s="64" t="s">
        <v>3</v>
      </c>
      <c r="J286" s="72">
        <v>41</v>
      </c>
      <c r="K286" s="72">
        <v>115</v>
      </c>
      <c r="L286" s="70" t="str">
        <f t="shared" si="14"/>
        <v/>
      </c>
      <c r="M286" s="71" t="str">
        <f t="shared" si="15"/>
        <v/>
      </c>
    </row>
    <row r="287" spans="1:13" x14ac:dyDescent="0.35">
      <c r="A287" s="81"/>
      <c r="B287" s="31" t="s">
        <v>60</v>
      </c>
      <c r="C287" s="64" t="s">
        <v>3</v>
      </c>
      <c r="J287" s="72">
        <v>41</v>
      </c>
      <c r="K287" s="72">
        <v>115</v>
      </c>
      <c r="L287" s="70" t="str">
        <f t="shared" si="14"/>
        <v/>
      </c>
      <c r="M287" s="71" t="str">
        <f t="shared" si="15"/>
        <v/>
      </c>
    </row>
    <row r="288" spans="1:13" x14ac:dyDescent="0.35">
      <c r="A288" s="81"/>
      <c r="B288" s="31" t="s">
        <v>61</v>
      </c>
      <c r="C288" s="64" t="s">
        <v>3</v>
      </c>
      <c r="J288" s="72">
        <v>41</v>
      </c>
      <c r="K288" s="72">
        <v>115</v>
      </c>
      <c r="L288" s="70" t="str">
        <f t="shared" si="14"/>
        <v/>
      </c>
      <c r="M288" s="71" t="str">
        <f t="shared" si="15"/>
        <v/>
      </c>
    </row>
    <row r="289" spans="1:13" x14ac:dyDescent="0.35">
      <c r="A289" s="81"/>
      <c r="B289" s="31" t="s">
        <v>62</v>
      </c>
      <c r="C289" s="64" t="s">
        <v>3</v>
      </c>
      <c r="J289" s="72">
        <v>41</v>
      </c>
      <c r="K289" s="72">
        <v>115</v>
      </c>
      <c r="L289" s="70" t="str">
        <f t="shared" si="14"/>
        <v/>
      </c>
      <c r="M289" s="71" t="str">
        <f t="shared" si="15"/>
        <v/>
      </c>
    </row>
    <row r="290" spans="1:13" x14ac:dyDescent="0.35">
      <c r="A290" s="81"/>
      <c r="B290" s="31" t="s">
        <v>63</v>
      </c>
      <c r="C290" s="64" t="s">
        <v>3</v>
      </c>
      <c r="J290" s="72">
        <v>41</v>
      </c>
      <c r="K290" s="72">
        <v>115</v>
      </c>
      <c r="L290" s="70" t="str">
        <f t="shared" si="14"/>
        <v/>
      </c>
      <c r="M290" s="71" t="str">
        <f t="shared" si="15"/>
        <v/>
      </c>
    </row>
    <row r="291" spans="1:13" x14ac:dyDescent="0.35">
      <c r="A291" s="82"/>
      <c r="B291" s="31" t="s">
        <v>64</v>
      </c>
      <c r="C291" s="64" t="s">
        <v>3</v>
      </c>
      <c r="J291" s="72">
        <v>41</v>
      </c>
      <c r="K291" s="72">
        <v>115</v>
      </c>
      <c r="L291" s="70" t="str">
        <f t="shared" si="14"/>
        <v/>
      </c>
      <c r="M291" s="71" t="str">
        <f t="shared" si="15"/>
        <v/>
      </c>
    </row>
    <row r="292" spans="1:13" s="9" customFormat="1" ht="10.5" x14ac:dyDescent="0.25">
      <c r="A292" s="80" t="s">
        <v>97</v>
      </c>
      <c r="B292" s="31" t="s">
        <v>41</v>
      </c>
      <c r="C292" s="64" t="s">
        <v>3</v>
      </c>
      <c r="D292" s="42"/>
      <c r="E292" s="42"/>
      <c r="F292" s="42"/>
      <c r="G292" s="42"/>
      <c r="H292" s="42"/>
      <c r="I292" s="42"/>
      <c r="J292" s="72">
        <v>49</v>
      </c>
      <c r="K292" s="72">
        <v>137</v>
      </c>
      <c r="L292" s="70" t="str">
        <f t="shared" si="14"/>
        <v/>
      </c>
      <c r="M292" s="71" t="str">
        <f t="shared" si="15"/>
        <v/>
      </c>
    </row>
    <row r="293" spans="1:13" x14ac:dyDescent="0.35">
      <c r="A293" s="81"/>
      <c r="B293" s="31" t="s">
        <v>42</v>
      </c>
      <c r="C293" s="64" t="s">
        <v>3</v>
      </c>
      <c r="J293" s="72">
        <v>49</v>
      </c>
      <c r="K293" s="72">
        <v>137</v>
      </c>
      <c r="L293" s="70" t="str">
        <f t="shared" si="14"/>
        <v/>
      </c>
      <c r="M293" s="71" t="str">
        <f t="shared" si="15"/>
        <v/>
      </c>
    </row>
    <row r="294" spans="1:13" x14ac:dyDescent="0.35">
      <c r="A294" s="81"/>
      <c r="B294" s="31" t="s">
        <v>43</v>
      </c>
      <c r="C294" s="64" t="s">
        <v>3</v>
      </c>
      <c r="J294" s="72">
        <v>49</v>
      </c>
      <c r="K294" s="72">
        <v>137</v>
      </c>
      <c r="L294" s="70" t="str">
        <f t="shared" si="14"/>
        <v/>
      </c>
      <c r="M294" s="71" t="str">
        <f t="shared" si="15"/>
        <v/>
      </c>
    </row>
    <row r="295" spans="1:13" x14ac:dyDescent="0.35">
      <c r="A295" s="81"/>
      <c r="B295" s="31" t="s">
        <v>44</v>
      </c>
      <c r="C295" s="64" t="s">
        <v>3</v>
      </c>
      <c r="J295" s="72">
        <v>49</v>
      </c>
      <c r="K295" s="72">
        <v>137</v>
      </c>
      <c r="L295" s="70" t="str">
        <f t="shared" si="14"/>
        <v/>
      </c>
      <c r="M295" s="71" t="str">
        <f t="shared" si="15"/>
        <v/>
      </c>
    </row>
    <row r="296" spans="1:13" x14ac:dyDescent="0.35">
      <c r="A296" s="81"/>
      <c r="B296" s="31" t="s">
        <v>45</v>
      </c>
      <c r="C296" s="64" t="s">
        <v>3</v>
      </c>
      <c r="J296" s="72">
        <v>49</v>
      </c>
      <c r="K296" s="72">
        <v>137</v>
      </c>
      <c r="L296" s="70" t="str">
        <f t="shared" si="14"/>
        <v/>
      </c>
      <c r="M296" s="71" t="str">
        <f t="shared" si="15"/>
        <v/>
      </c>
    </row>
    <row r="297" spans="1:13" x14ac:dyDescent="0.35">
      <c r="A297" s="81"/>
      <c r="B297" s="31" t="s">
        <v>222</v>
      </c>
      <c r="C297" s="64" t="s">
        <v>3</v>
      </c>
      <c r="J297" s="72">
        <v>49</v>
      </c>
      <c r="K297" s="72">
        <v>137</v>
      </c>
      <c r="L297" s="70" t="str">
        <f t="shared" si="14"/>
        <v/>
      </c>
      <c r="M297" s="71" t="str">
        <f t="shared" si="15"/>
        <v/>
      </c>
    </row>
    <row r="298" spans="1:13" x14ac:dyDescent="0.35">
      <c r="A298" s="81"/>
      <c r="B298" s="31" t="s">
        <v>46</v>
      </c>
      <c r="C298" s="64" t="s">
        <v>3</v>
      </c>
      <c r="J298" s="72">
        <v>49</v>
      </c>
      <c r="K298" s="72">
        <v>137</v>
      </c>
      <c r="L298" s="70" t="str">
        <f t="shared" si="14"/>
        <v/>
      </c>
      <c r="M298" s="71" t="str">
        <f t="shared" si="15"/>
        <v/>
      </c>
    </row>
    <row r="299" spans="1:13" x14ac:dyDescent="0.35">
      <c r="A299" s="81"/>
      <c r="B299" s="31" t="s">
        <v>47</v>
      </c>
      <c r="C299" s="64" t="s">
        <v>3</v>
      </c>
      <c r="J299" s="72">
        <v>49</v>
      </c>
      <c r="K299" s="72">
        <v>137</v>
      </c>
      <c r="L299" s="70" t="str">
        <f t="shared" si="14"/>
        <v/>
      </c>
      <c r="M299" s="71" t="str">
        <f t="shared" si="15"/>
        <v/>
      </c>
    </row>
    <row r="300" spans="1:13" x14ac:dyDescent="0.35">
      <c r="A300" s="81"/>
      <c r="B300" s="31" t="s">
        <v>48</v>
      </c>
      <c r="C300" s="64" t="s">
        <v>3</v>
      </c>
      <c r="J300" s="72">
        <v>49</v>
      </c>
      <c r="K300" s="72">
        <v>137</v>
      </c>
      <c r="L300" s="70" t="str">
        <f t="shared" si="14"/>
        <v/>
      </c>
      <c r="M300" s="71" t="str">
        <f t="shared" si="15"/>
        <v/>
      </c>
    </row>
    <row r="301" spans="1:13" x14ac:dyDescent="0.35">
      <c r="A301" s="81"/>
      <c r="B301" s="31" t="s">
        <v>49</v>
      </c>
      <c r="C301" s="64" t="s">
        <v>3</v>
      </c>
      <c r="J301" s="72">
        <v>49</v>
      </c>
      <c r="K301" s="72">
        <v>137</v>
      </c>
      <c r="L301" s="70" t="str">
        <f t="shared" si="14"/>
        <v/>
      </c>
      <c r="M301" s="71" t="str">
        <f t="shared" si="15"/>
        <v/>
      </c>
    </row>
    <row r="302" spans="1:13" x14ac:dyDescent="0.35">
      <c r="A302" s="81"/>
      <c r="B302" s="31" t="s">
        <v>50</v>
      </c>
      <c r="C302" s="64" t="s">
        <v>3</v>
      </c>
      <c r="J302" s="72">
        <v>49</v>
      </c>
      <c r="K302" s="72">
        <v>137</v>
      </c>
      <c r="L302" s="70" t="str">
        <f t="shared" si="14"/>
        <v/>
      </c>
      <c r="M302" s="71" t="str">
        <f t="shared" si="15"/>
        <v/>
      </c>
    </row>
    <row r="303" spans="1:13" x14ac:dyDescent="0.35">
      <c r="A303" s="81"/>
      <c r="B303" s="31" t="s">
        <v>51</v>
      </c>
      <c r="C303" s="64" t="s">
        <v>3</v>
      </c>
      <c r="J303" s="72">
        <v>49</v>
      </c>
      <c r="K303" s="72">
        <v>137</v>
      </c>
      <c r="L303" s="70" t="str">
        <f t="shared" si="14"/>
        <v/>
      </c>
      <c r="M303" s="71" t="str">
        <f t="shared" si="15"/>
        <v/>
      </c>
    </row>
    <row r="304" spans="1:13" x14ac:dyDescent="0.35">
      <c r="A304" s="81"/>
      <c r="B304" s="31" t="s">
        <v>24</v>
      </c>
      <c r="C304" s="64" t="s">
        <v>3</v>
      </c>
      <c r="J304" s="72">
        <v>49</v>
      </c>
      <c r="K304" s="72">
        <v>137</v>
      </c>
      <c r="L304" s="70" t="str">
        <f t="shared" si="14"/>
        <v/>
      </c>
      <c r="M304" s="71" t="str">
        <f t="shared" si="15"/>
        <v/>
      </c>
    </row>
    <row r="305" spans="1:13" x14ac:dyDescent="0.35">
      <c r="A305" s="81"/>
      <c r="B305" s="31" t="s">
        <v>52</v>
      </c>
      <c r="C305" s="64" t="s">
        <v>3</v>
      </c>
      <c r="J305" s="72">
        <v>49</v>
      </c>
      <c r="K305" s="72">
        <v>137</v>
      </c>
      <c r="L305" s="70" t="str">
        <f t="shared" si="14"/>
        <v/>
      </c>
      <c r="M305" s="71" t="str">
        <f t="shared" si="15"/>
        <v/>
      </c>
    </row>
    <row r="306" spans="1:13" x14ac:dyDescent="0.35">
      <c r="A306" s="81"/>
      <c r="B306" s="31" t="s">
        <v>53</v>
      </c>
      <c r="C306" s="64" t="s">
        <v>3</v>
      </c>
      <c r="J306" s="72">
        <v>49</v>
      </c>
      <c r="K306" s="72">
        <v>137</v>
      </c>
      <c r="L306" s="70" t="str">
        <f t="shared" si="14"/>
        <v/>
      </c>
      <c r="M306" s="71" t="str">
        <f t="shared" si="15"/>
        <v/>
      </c>
    </row>
    <row r="307" spans="1:13" x14ac:dyDescent="0.35">
      <c r="A307" s="81"/>
      <c r="B307" s="31" t="s">
        <v>54</v>
      </c>
      <c r="C307" s="64" t="s">
        <v>3</v>
      </c>
      <c r="J307" s="72">
        <v>49</v>
      </c>
      <c r="K307" s="72">
        <v>137</v>
      </c>
      <c r="L307" s="70" t="str">
        <f t="shared" si="14"/>
        <v/>
      </c>
      <c r="M307" s="71" t="str">
        <f t="shared" si="15"/>
        <v/>
      </c>
    </row>
    <row r="308" spans="1:13" x14ac:dyDescent="0.35">
      <c r="A308" s="81"/>
      <c r="B308" s="31" t="s">
        <v>55</v>
      </c>
      <c r="C308" s="64" t="s">
        <v>3</v>
      </c>
      <c r="J308" s="72">
        <v>49</v>
      </c>
      <c r="K308" s="72">
        <v>137</v>
      </c>
      <c r="L308" s="70" t="str">
        <f t="shared" si="14"/>
        <v/>
      </c>
      <c r="M308" s="71" t="str">
        <f t="shared" si="15"/>
        <v/>
      </c>
    </row>
    <row r="309" spans="1:13" x14ac:dyDescent="0.35">
      <c r="A309" s="81"/>
      <c r="B309" s="31" t="s">
        <v>56</v>
      </c>
      <c r="C309" s="64" t="s">
        <v>3</v>
      </c>
      <c r="J309" s="72">
        <v>49</v>
      </c>
      <c r="K309" s="72">
        <v>137</v>
      </c>
      <c r="L309" s="70" t="str">
        <f t="shared" si="14"/>
        <v/>
      </c>
      <c r="M309" s="71" t="str">
        <f t="shared" si="15"/>
        <v/>
      </c>
    </row>
    <row r="310" spans="1:13" x14ac:dyDescent="0.35">
      <c r="A310" s="81"/>
      <c r="B310" s="31" t="s">
        <v>57</v>
      </c>
      <c r="C310" s="64" t="s">
        <v>3</v>
      </c>
      <c r="J310" s="72">
        <v>49</v>
      </c>
      <c r="K310" s="72">
        <v>137</v>
      </c>
      <c r="L310" s="70" t="str">
        <f t="shared" si="14"/>
        <v/>
      </c>
      <c r="M310" s="71" t="str">
        <f t="shared" si="15"/>
        <v/>
      </c>
    </row>
    <row r="311" spans="1:13" x14ac:dyDescent="0.35">
      <c r="A311" s="81"/>
      <c r="B311" s="31" t="s">
        <v>58</v>
      </c>
      <c r="C311" s="64" t="s">
        <v>3</v>
      </c>
      <c r="J311" s="72">
        <v>49</v>
      </c>
      <c r="K311" s="72">
        <v>137</v>
      </c>
      <c r="L311" s="70" t="str">
        <f t="shared" si="14"/>
        <v/>
      </c>
      <c r="M311" s="71" t="str">
        <f t="shared" si="15"/>
        <v/>
      </c>
    </row>
    <row r="312" spans="1:13" x14ac:dyDescent="0.35">
      <c r="A312" s="81"/>
      <c r="B312" s="31" t="s">
        <v>59</v>
      </c>
      <c r="C312" s="64" t="s">
        <v>3</v>
      </c>
      <c r="J312" s="72">
        <v>49</v>
      </c>
      <c r="K312" s="72">
        <v>137</v>
      </c>
      <c r="L312" s="70" t="str">
        <f t="shared" si="14"/>
        <v/>
      </c>
      <c r="M312" s="71" t="str">
        <f t="shared" si="15"/>
        <v/>
      </c>
    </row>
    <row r="313" spans="1:13" x14ac:dyDescent="0.35">
      <c r="A313" s="81"/>
      <c r="B313" s="31" t="s">
        <v>60</v>
      </c>
      <c r="C313" s="64" t="s">
        <v>3</v>
      </c>
      <c r="J313" s="72">
        <v>49</v>
      </c>
      <c r="K313" s="72">
        <v>137</v>
      </c>
      <c r="L313" s="70" t="str">
        <f t="shared" si="14"/>
        <v/>
      </c>
      <c r="M313" s="71" t="str">
        <f t="shared" si="15"/>
        <v/>
      </c>
    </row>
    <row r="314" spans="1:13" x14ac:dyDescent="0.35">
      <c r="A314" s="81"/>
      <c r="B314" s="31" t="s">
        <v>61</v>
      </c>
      <c r="C314" s="64" t="s">
        <v>3</v>
      </c>
      <c r="J314" s="72">
        <v>49</v>
      </c>
      <c r="K314" s="72">
        <v>137</v>
      </c>
      <c r="L314" s="70" t="str">
        <f t="shared" si="14"/>
        <v/>
      </c>
      <c r="M314" s="71" t="str">
        <f t="shared" si="15"/>
        <v/>
      </c>
    </row>
    <row r="315" spans="1:13" x14ac:dyDescent="0.35">
      <c r="A315" s="81"/>
      <c r="B315" s="31" t="s">
        <v>62</v>
      </c>
      <c r="C315" s="64" t="s">
        <v>3</v>
      </c>
      <c r="J315" s="72">
        <v>49</v>
      </c>
      <c r="K315" s="72">
        <v>137</v>
      </c>
      <c r="L315" s="70" t="str">
        <f t="shared" si="14"/>
        <v/>
      </c>
      <c r="M315" s="71" t="str">
        <f t="shared" si="15"/>
        <v/>
      </c>
    </row>
    <row r="316" spans="1:13" x14ac:dyDescent="0.35">
      <c r="A316" s="81"/>
      <c r="B316" s="31" t="s">
        <v>63</v>
      </c>
      <c r="C316" s="64" t="s">
        <v>3</v>
      </c>
      <c r="J316" s="72">
        <v>49</v>
      </c>
      <c r="K316" s="72">
        <v>137</v>
      </c>
      <c r="L316" s="70" t="str">
        <f t="shared" si="14"/>
        <v/>
      </c>
      <c r="M316" s="71" t="str">
        <f t="shared" si="15"/>
        <v/>
      </c>
    </row>
    <row r="317" spans="1:13" x14ac:dyDescent="0.35">
      <c r="A317" s="82"/>
      <c r="B317" s="31" t="s">
        <v>64</v>
      </c>
      <c r="C317" s="64" t="s">
        <v>3</v>
      </c>
      <c r="J317" s="72">
        <v>49</v>
      </c>
      <c r="K317" s="72">
        <v>137</v>
      </c>
      <c r="L317" s="70" t="str">
        <f t="shared" si="14"/>
        <v/>
      </c>
      <c r="M317" s="71" t="str">
        <f t="shared" si="15"/>
        <v/>
      </c>
    </row>
    <row r="318" spans="1:13" s="9" customFormat="1" ht="10.5" x14ac:dyDescent="0.25">
      <c r="A318" s="93" t="s">
        <v>98</v>
      </c>
      <c r="B318" s="31" t="s">
        <v>130</v>
      </c>
      <c r="C318" s="64" t="s">
        <v>3</v>
      </c>
      <c r="D318" s="42"/>
      <c r="E318" s="42"/>
      <c r="F318" s="42"/>
      <c r="G318" s="42"/>
      <c r="H318" s="42"/>
      <c r="I318" s="42"/>
      <c r="J318" s="72">
        <v>49</v>
      </c>
      <c r="K318" s="72">
        <v>137</v>
      </c>
      <c r="L318" s="70" t="str">
        <f t="shared" si="14"/>
        <v/>
      </c>
      <c r="M318" s="71" t="str">
        <f t="shared" si="15"/>
        <v/>
      </c>
    </row>
    <row r="319" spans="1:13" s="9" customFormat="1" ht="10.5" x14ac:dyDescent="0.25">
      <c r="A319" s="93"/>
      <c r="B319" s="31" t="s">
        <v>131</v>
      </c>
      <c r="C319" s="64" t="s">
        <v>3</v>
      </c>
      <c r="D319" s="42"/>
      <c r="E319" s="42"/>
      <c r="F319" s="42"/>
      <c r="G319" s="42"/>
      <c r="H319" s="42"/>
      <c r="I319" s="42"/>
      <c r="J319" s="72">
        <v>49</v>
      </c>
      <c r="K319" s="72">
        <v>137</v>
      </c>
      <c r="L319" s="70" t="str">
        <f t="shared" si="14"/>
        <v/>
      </c>
      <c r="M319" s="71" t="str">
        <f t="shared" si="15"/>
        <v/>
      </c>
    </row>
    <row r="320" spans="1:13" s="9" customFormat="1" ht="10.5" x14ac:dyDescent="0.25">
      <c r="A320" s="93"/>
      <c r="B320" s="31" t="s">
        <v>132</v>
      </c>
      <c r="C320" s="64" t="s">
        <v>3</v>
      </c>
      <c r="D320" s="42"/>
      <c r="E320" s="42"/>
      <c r="F320" s="42"/>
      <c r="G320" s="42"/>
      <c r="H320" s="42"/>
      <c r="I320" s="42"/>
      <c r="J320" s="72">
        <v>49</v>
      </c>
      <c r="K320" s="72">
        <v>137</v>
      </c>
      <c r="L320" s="70" t="str">
        <f t="shared" si="14"/>
        <v/>
      </c>
      <c r="M320" s="71" t="str">
        <f t="shared" si="15"/>
        <v/>
      </c>
    </row>
    <row r="321" spans="1:13" s="9" customFormat="1" ht="10.5" x14ac:dyDescent="0.25">
      <c r="A321" s="80" t="s">
        <v>99</v>
      </c>
      <c r="B321" s="31" t="s">
        <v>41</v>
      </c>
      <c r="C321" s="64" t="s">
        <v>3</v>
      </c>
      <c r="D321" s="42"/>
      <c r="E321" s="42"/>
      <c r="F321" s="42"/>
      <c r="G321" s="42"/>
      <c r="H321" s="42"/>
      <c r="I321" s="42"/>
      <c r="J321" s="72">
        <v>50</v>
      </c>
      <c r="K321" s="72">
        <v>140</v>
      </c>
      <c r="L321" s="70" t="str">
        <f t="shared" si="14"/>
        <v/>
      </c>
      <c r="M321" s="71" t="str">
        <f t="shared" si="15"/>
        <v/>
      </c>
    </row>
    <row r="322" spans="1:13" x14ac:dyDescent="0.35">
      <c r="A322" s="81"/>
      <c r="B322" s="31" t="s">
        <v>42</v>
      </c>
      <c r="C322" s="64" t="s">
        <v>3</v>
      </c>
      <c r="J322" s="72">
        <v>50</v>
      </c>
      <c r="K322" s="72">
        <v>140</v>
      </c>
      <c r="L322" s="70" t="str">
        <f t="shared" si="14"/>
        <v/>
      </c>
      <c r="M322" s="71" t="str">
        <f t="shared" si="15"/>
        <v/>
      </c>
    </row>
    <row r="323" spans="1:13" x14ac:dyDescent="0.35">
      <c r="A323" s="81"/>
      <c r="B323" s="31" t="s">
        <v>43</v>
      </c>
      <c r="C323" s="64" t="s">
        <v>3</v>
      </c>
      <c r="J323" s="72">
        <v>50</v>
      </c>
      <c r="K323" s="72">
        <v>140</v>
      </c>
      <c r="L323" s="70" t="str">
        <f t="shared" si="14"/>
        <v/>
      </c>
      <c r="M323" s="71" t="str">
        <f t="shared" si="15"/>
        <v/>
      </c>
    </row>
    <row r="324" spans="1:13" x14ac:dyDescent="0.35">
      <c r="A324" s="81"/>
      <c r="B324" s="31" t="s">
        <v>44</v>
      </c>
      <c r="C324" s="64" t="s">
        <v>3</v>
      </c>
      <c r="J324" s="72">
        <v>50</v>
      </c>
      <c r="K324" s="72">
        <v>140</v>
      </c>
      <c r="L324" s="70" t="str">
        <f t="shared" si="14"/>
        <v/>
      </c>
      <c r="M324" s="71" t="str">
        <f t="shared" si="15"/>
        <v/>
      </c>
    </row>
    <row r="325" spans="1:13" x14ac:dyDescent="0.35">
      <c r="A325" s="81"/>
      <c r="B325" s="31" t="s">
        <v>45</v>
      </c>
      <c r="C325" s="64" t="s">
        <v>3</v>
      </c>
      <c r="J325" s="72">
        <v>50</v>
      </c>
      <c r="K325" s="72">
        <v>140</v>
      </c>
      <c r="L325" s="70" t="str">
        <f t="shared" si="14"/>
        <v/>
      </c>
      <c r="M325" s="71" t="str">
        <f t="shared" si="15"/>
        <v/>
      </c>
    </row>
    <row r="326" spans="1:13" x14ac:dyDescent="0.35">
      <c r="A326" s="81"/>
      <c r="B326" s="31" t="s">
        <v>222</v>
      </c>
      <c r="C326" s="64" t="s">
        <v>3</v>
      </c>
      <c r="J326" s="72">
        <v>50</v>
      </c>
      <c r="K326" s="72">
        <v>140</v>
      </c>
      <c r="L326" s="70" t="str">
        <f t="shared" si="14"/>
        <v/>
      </c>
      <c r="M326" s="71" t="str">
        <f t="shared" si="15"/>
        <v/>
      </c>
    </row>
    <row r="327" spans="1:13" x14ac:dyDescent="0.35">
      <c r="A327" s="81"/>
      <c r="B327" s="31" t="s">
        <v>46</v>
      </c>
      <c r="C327" s="64" t="s">
        <v>3</v>
      </c>
      <c r="J327" s="72">
        <v>50</v>
      </c>
      <c r="K327" s="72">
        <v>140</v>
      </c>
      <c r="L327" s="70" t="str">
        <f t="shared" si="14"/>
        <v/>
      </c>
      <c r="M327" s="71" t="str">
        <f t="shared" si="15"/>
        <v/>
      </c>
    </row>
    <row r="328" spans="1:13" x14ac:dyDescent="0.35">
      <c r="A328" s="81"/>
      <c r="B328" s="31" t="s">
        <v>47</v>
      </c>
      <c r="C328" s="64" t="s">
        <v>3</v>
      </c>
      <c r="J328" s="72">
        <v>50</v>
      </c>
      <c r="K328" s="72">
        <v>140</v>
      </c>
      <c r="L328" s="70" t="str">
        <f t="shared" si="14"/>
        <v/>
      </c>
      <c r="M328" s="71" t="str">
        <f t="shared" si="15"/>
        <v/>
      </c>
    </row>
    <row r="329" spans="1:13" x14ac:dyDescent="0.35">
      <c r="A329" s="81"/>
      <c r="B329" s="31" t="s">
        <v>48</v>
      </c>
      <c r="C329" s="64" t="s">
        <v>3</v>
      </c>
      <c r="J329" s="72">
        <v>50</v>
      </c>
      <c r="K329" s="72">
        <v>140</v>
      </c>
      <c r="L329" s="70" t="str">
        <f t="shared" si="14"/>
        <v/>
      </c>
      <c r="M329" s="71" t="str">
        <f t="shared" si="15"/>
        <v/>
      </c>
    </row>
    <row r="330" spans="1:13" x14ac:dyDescent="0.35">
      <c r="A330" s="81"/>
      <c r="B330" s="31" t="s">
        <v>49</v>
      </c>
      <c r="C330" s="64" t="s">
        <v>3</v>
      </c>
      <c r="J330" s="72">
        <v>50</v>
      </c>
      <c r="K330" s="72">
        <v>140</v>
      </c>
      <c r="L330" s="70" t="str">
        <f t="shared" si="14"/>
        <v/>
      </c>
      <c r="M330" s="71" t="str">
        <f t="shared" si="15"/>
        <v/>
      </c>
    </row>
    <row r="331" spans="1:13" x14ac:dyDescent="0.35">
      <c r="A331" s="81"/>
      <c r="B331" s="31" t="s">
        <v>50</v>
      </c>
      <c r="C331" s="64" t="s">
        <v>3</v>
      </c>
      <c r="J331" s="72">
        <v>50</v>
      </c>
      <c r="K331" s="72">
        <v>140</v>
      </c>
      <c r="L331" s="70" t="str">
        <f t="shared" si="14"/>
        <v/>
      </c>
      <c r="M331" s="71" t="str">
        <f t="shared" si="15"/>
        <v/>
      </c>
    </row>
    <row r="332" spans="1:13" x14ac:dyDescent="0.35">
      <c r="A332" s="81"/>
      <c r="B332" s="31" t="s">
        <v>51</v>
      </c>
      <c r="C332" s="64" t="s">
        <v>3</v>
      </c>
      <c r="J332" s="72">
        <v>50</v>
      </c>
      <c r="K332" s="72">
        <v>140</v>
      </c>
      <c r="L332" s="70" t="str">
        <f t="shared" si="14"/>
        <v/>
      </c>
      <c r="M332" s="71" t="str">
        <f t="shared" si="15"/>
        <v/>
      </c>
    </row>
    <row r="333" spans="1:13" x14ac:dyDescent="0.35">
      <c r="A333" s="81"/>
      <c r="B333" s="31" t="s">
        <v>24</v>
      </c>
      <c r="C333" s="64" t="s">
        <v>3</v>
      </c>
      <c r="J333" s="72">
        <v>50</v>
      </c>
      <c r="K333" s="72">
        <v>140</v>
      </c>
      <c r="L333" s="70" t="str">
        <f t="shared" si="14"/>
        <v/>
      </c>
      <c r="M333" s="71" t="str">
        <f t="shared" si="15"/>
        <v/>
      </c>
    </row>
    <row r="334" spans="1:13" x14ac:dyDescent="0.35">
      <c r="A334" s="81"/>
      <c r="B334" s="31" t="s">
        <v>52</v>
      </c>
      <c r="C334" s="64" t="s">
        <v>3</v>
      </c>
      <c r="J334" s="72">
        <v>50</v>
      </c>
      <c r="K334" s="72">
        <v>140</v>
      </c>
      <c r="L334" s="70" t="str">
        <f t="shared" si="14"/>
        <v/>
      </c>
      <c r="M334" s="71" t="str">
        <f t="shared" si="15"/>
        <v/>
      </c>
    </row>
    <row r="335" spans="1:13" x14ac:dyDescent="0.35">
      <c r="A335" s="81"/>
      <c r="B335" s="31" t="s">
        <v>53</v>
      </c>
      <c r="C335" s="64" t="s">
        <v>3</v>
      </c>
      <c r="J335" s="72">
        <v>50</v>
      </c>
      <c r="K335" s="72">
        <v>140</v>
      </c>
      <c r="L335" s="70" t="str">
        <f t="shared" si="14"/>
        <v/>
      </c>
      <c r="M335" s="71" t="str">
        <f t="shared" si="15"/>
        <v/>
      </c>
    </row>
    <row r="336" spans="1:13" x14ac:dyDescent="0.35">
      <c r="A336" s="81"/>
      <c r="B336" s="31" t="s">
        <v>54</v>
      </c>
      <c r="C336" s="64" t="s">
        <v>3</v>
      </c>
      <c r="J336" s="72">
        <v>50</v>
      </c>
      <c r="K336" s="72">
        <v>140</v>
      </c>
      <c r="L336" s="70" t="str">
        <f t="shared" ref="L336:L424" si="16">IF(SUM(D336:I336),SUM(D336:I336),"")</f>
        <v/>
      </c>
      <c r="M336" s="71" t="str">
        <f t="shared" ref="M336:M424" si="17">IF(ISNUMBER(J336*L336),J336*L336,"")</f>
        <v/>
      </c>
    </row>
    <row r="337" spans="1:13" x14ac:dyDescent="0.35">
      <c r="A337" s="81"/>
      <c r="B337" s="31" t="s">
        <v>55</v>
      </c>
      <c r="C337" s="64" t="s">
        <v>3</v>
      </c>
      <c r="J337" s="72">
        <v>50</v>
      </c>
      <c r="K337" s="72">
        <v>140</v>
      </c>
      <c r="L337" s="70" t="str">
        <f t="shared" si="16"/>
        <v/>
      </c>
      <c r="M337" s="71" t="str">
        <f t="shared" si="17"/>
        <v/>
      </c>
    </row>
    <row r="338" spans="1:13" x14ac:dyDescent="0.35">
      <c r="A338" s="81"/>
      <c r="B338" s="31" t="s">
        <v>56</v>
      </c>
      <c r="C338" s="64" t="s">
        <v>3</v>
      </c>
      <c r="J338" s="72">
        <v>50</v>
      </c>
      <c r="K338" s="72">
        <v>140</v>
      </c>
      <c r="L338" s="70" t="str">
        <f t="shared" si="16"/>
        <v/>
      </c>
      <c r="M338" s="71" t="str">
        <f t="shared" si="17"/>
        <v/>
      </c>
    </row>
    <row r="339" spans="1:13" x14ac:dyDescent="0.35">
      <c r="A339" s="81"/>
      <c r="B339" s="31" t="s">
        <v>57</v>
      </c>
      <c r="C339" s="64" t="s">
        <v>3</v>
      </c>
      <c r="J339" s="72">
        <v>50</v>
      </c>
      <c r="K339" s="72">
        <v>140</v>
      </c>
      <c r="L339" s="70" t="str">
        <f t="shared" si="16"/>
        <v/>
      </c>
      <c r="M339" s="71" t="str">
        <f t="shared" si="17"/>
        <v/>
      </c>
    </row>
    <row r="340" spans="1:13" x14ac:dyDescent="0.35">
      <c r="A340" s="81"/>
      <c r="B340" s="31" t="s">
        <v>58</v>
      </c>
      <c r="C340" s="64" t="s">
        <v>3</v>
      </c>
      <c r="J340" s="72">
        <v>50</v>
      </c>
      <c r="K340" s="72">
        <v>140</v>
      </c>
      <c r="L340" s="70" t="str">
        <f t="shared" si="16"/>
        <v/>
      </c>
      <c r="M340" s="71" t="str">
        <f t="shared" si="17"/>
        <v/>
      </c>
    </row>
    <row r="341" spans="1:13" x14ac:dyDescent="0.35">
      <c r="A341" s="81"/>
      <c r="B341" s="31" t="s">
        <v>59</v>
      </c>
      <c r="C341" s="64" t="s">
        <v>3</v>
      </c>
      <c r="J341" s="72">
        <v>50</v>
      </c>
      <c r="K341" s="72">
        <v>140</v>
      </c>
      <c r="L341" s="70" t="str">
        <f t="shared" si="16"/>
        <v/>
      </c>
      <c r="M341" s="71" t="str">
        <f t="shared" si="17"/>
        <v/>
      </c>
    </row>
    <row r="342" spans="1:13" x14ac:dyDescent="0.35">
      <c r="A342" s="81"/>
      <c r="B342" s="31" t="s">
        <v>60</v>
      </c>
      <c r="C342" s="64" t="s">
        <v>3</v>
      </c>
      <c r="J342" s="72">
        <v>50</v>
      </c>
      <c r="K342" s="72">
        <v>140</v>
      </c>
      <c r="L342" s="70" t="str">
        <f t="shared" si="16"/>
        <v/>
      </c>
      <c r="M342" s="71" t="str">
        <f t="shared" si="17"/>
        <v/>
      </c>
    </row>
    <row r="343" spans="1:13" x14ac:dyDescent="0.35">
      <c r="A343" s="81"/>
      <c r="B343" s="31" t="s">
        <v>61</v>
      </c>
      <c r="C343" s="64" t="s">
        <v>3</v>
      </c>
      <c r="J343" s="72">
        <v>50</v>
      </c>
      <c r="K343" s="72">
        <v>140</v>
      </c>
      <c r="L343" s="70" t="str">
        <f t="shared" si="16"/>
        <v/>
      </c>
      <c r="M343" s="71" t="str">
        <f t="shared" si="17"/>
        <v/>
      </c>
    </row>
    <row r="344" spans="1:13" x14ac:dyDescent="0.35">
      <c r="A344" s="81"/>
      <c r="B344" s="31" t="s">
        <v>62</v>
      </c>
      <c r="C344" s="64" t="s">
        <v>3</v>
      </c>
      <c r="J344" s="72">
        <v>50</v>
      </c>
      <c r="K344" s="72">
        <v>140</v>
      </c>
      <c r="L344" s="70" t="str">
        <f t="shared" si="16"/>
        <v/>
      </c>
      <c r="M344" s="71" t="str">
        <f t="shared" si="17"/>
        <v/>
      </c>
    </row>
    <row r="345" spans="1:13" x14ac:dyDescent="0.35">
      <c r="A345" s="81"/>
      <c r="B345" s="31" t="s">
        <v>63</v>
      </c>
      <c r="C345" s="64" t="s">
        <v>3</v>
      </c>
      <c r="J345" s="72">
        <v>50</v>
      </c>
      <c r="K345" s="72">
        <v>140</v>
      </c>
      <c r="L345" s="70" t="str">
        <f t="shared" si="16"/>
        <v/>
      </c>
      <c r="M345" s="71" t="str">
        <f t="shared" si="17"/>
        <v/>
      </c>
    </row>
    <row r="346" spans="1:13" x14ac:dyDescent="0.35">
      <c r="A346" s="82"/>
      <c r="B346" s="31" t="s">
        <v>64</v>
      </c>
      <c r="C346" s="64" t="s">
        <v>3</v>
      </c>
      <c r="J346" s="72">
        <v>50</v>
      </c>
      <c r="K346" s="72">
        <v>140</v>
      </c>
      <c r="L346" s="70" t="str">
        <f t="shared" si="16"/>
        <v/>
      </c>
      <c r="M346" s="71" t="str">
        <f t="shared" si="17"/>
        <v/>
      </c>
    </row>
    <row r="347" spans="1:13" s="9" customFormat="1" ht="10.5" x14ac:dyDescent="0.25">
      <c r="A347" s="102" t="s">
        <v>100</v>
      </c>
      <c r="B347" s="31" t="s">
        <v>41</v>
      </c>
      <c r="C347" s="64" t="s">
        <v>3</v>
      </c>
      <c r="D347" s="42"/>
      <c r="E347" s="42"/>
      <c r="F347" s="42"/>
      <c r="G347" s="42"/>
      <c r="H347" s="42"/>
      <c r="I347" s="42"/>
      <c r="J347" s="72">
        <v>51</v>
      </c>
      <c r="K347" s="72">
        <v>143</v>
      </c>
      <c r="L347" s="42" t="str">
        <f t="shared" si="16"/>
        <v/>
      </c>
      <c r="M347" s="43" t="str">
        <f t="shared" si="17"/>
        <v/>
      </c>
    </row>
    <row r="348" spans="1:13" x14ac:dyDescent="0.35">
      <c r="A348" s="96"/>
      <c r="B348" s="31" t="s">
        <v>42</v>
      </c>
      <c r="C348" s="64" t="s">
        <v>3</v>
      </c>
      <c r="D348" s="42"/>
      <c r="E348" s="42"/>
      <c r="F348" s="42"/>
      <c r="G348" s="42"/>
      <c r="H348" s="42"/>
      <c r="I348" s="42"/>
      <c r="J348" s="72">
        <v>51</v>
      </c>
      <c r="K348" s="72">
        <v>143</v>
      </c>
      <c r="L348" s="42" t="str">
        <f t="shared" ref="L348:L372" si="18">IF(SUM(D348:I348),SUM(D348:I348),"")</f>
        <v/>
      </c>
      <c r="M348" s="43" t="str">
        <f t="shared" ref="M348:M372" si="19">IF(ISNUMBER(J348*L348),J348*L348,"")</f>
        <v/>
      </c>
    </row>
    <row r="349" spans="1:13" x14ac:dyDescent="0.35">
      <c r="A349" s="96"/>
      <c r="B349" s="31" t="s">
        <v>43</v>
      </c>
      <c r="C349" s="64" t="s">
        <v>3</v>
      </c>
      <c r="D349" s="42"/>
      <c r="E349" s="42"/>
      <c r="F349" s="42"/>
      <c r="G349" s="42"/>
      <c r="H349" s="42"/>
      <c r="I349" s="42"/>
      <c r="J349" s="72">
        <v>51</v>
      </c>
      <c r="K349" s="72">
        <v>143</v>
      </c>
      <c r="L349" s="42" t="str">
        <f t="shared" si="18"/>
        <v/>
      </c>
      <c r="M349" s="43" t="str">
        <f t="shared" si="19"/>
        <v/>
      </c>
    </row>
    <row r="350" spans="1:13" x14ac:dyDescent="0.35">
      <c r="A350" s="96"/>
      <c r="B350" s="31" t="s">
        <v>44</v>
      </c>
      <c r="C350" s="64" t="s">
        <v>3</v>
      </c>
      <c r="D350" s="42"/>
      <c r="E350" s="42"/>
      <c r="F350" s="42"/>
      <c r="G350" s="42"/>
      <c r="H350" s="42"/>
      <c r="I350" s="42"/>
      <c r="J350" s="72">
        <v>51</v>
      </c>
      <c r="K350" s="72">
        <v>143</v>
      </c>
      <c r="L350" s="42" t="str">
        <f t="shared" si="18"/>
        <v/>
      </c>
      <c r="M350" s="43" t="str">
        <f t="shared" si="19"/>
        <v/>
      </c>
    </row>
    <row r="351" spans="1:13" x14ac:dyDescent="0.35">
      <c r="A351" s="96"/>
      <c r="B351" s="31" t="s">
        <v>45</v>
      </c>
      <c r="C351" s="64" t="s">
        <v>3</v>
      </c>
      <c r="D351" s="42"/>
      <c r="E351" s="42"/>
      <c r="F351" s="42"/>
      <c r="G351" s="42"/>
      <c r="H351" s="42"/>
      <c r="I351" s="42"/>
      <c r="J351" s="72">
        <v>51</v>
      </c>
      <c r="K351" s="72">
        <v>143</v>
      </c>
      <c r="L351" s="42" t="str">
        <f t="shared" si="18"/>
        <v/>
      </c>
      <c r="M351" s="43" t="str">
        <f t="shared" si="19"/>
        <v/>
      </c>
    </row>
    <row r="352" spans="1:13" x14ac:dyDescent="0.35">
      <c r="A352" s="96"/>
      <c r="B352" s="31" t="s">
        <v>222</v>
      </c>
      <c r="C352" s="64" t="s">
        <v>3</v>
      </c>
      <c r="D352" s="42"/>
      <c r="E352" s="42"/>
      <c r="F352" s="42"/>
      <c r="G352" s="42"/>
      <c r="H352" s="42"/>
      <c r="I352" s="42"/>
      <c r="J352" s="72">
        <v>51</v>
      </c>
      <c r="K352" s="72">
        <v>143</v>
      </c>
      <c r="L352" s="42" t="str">
        <f t="shared" si="18"/>
        <v/>
      </c>
      <c r="M352" s="43" t="str">
        <f t="shared" si="19"/>
        <v/>
      </c>
    </row>
    <row r="353" spans="1:13" x14ac:dyDescent="0.35">
      <c r="A353" s="96"/>
      <c r="B353" s="31" t="s">
        <v>46</v>
      </c>
      <c r="C353" s="64" t="s">
        <v>3</v>
      </c>
      <c r="D353" s="42"/>
      <c r="E353" s="42"/>
      <c r="F353" s="42"/>
      <c r="G353" s="42"/>
      <c r="H353" s="42"/>
      <c r="I353" s="42"/>
      <c r="J353" s="72">
        <v>51</v>
      </c>
      <c r="K353" s="72">
        <v>143</v>
      </c>
      <c r="L353" s="42" t="str">
        <f t="shared" si="18"/>
        <v/>
      </c>
      <c r="M353" s="43" t="str">
        <f t="shared" si="19"/>
        <v/>
      </c>
    </row>
    <row r="354" spans="1:13" x14ac:dyDescent="0.35">
      <c r="A354" s="96"/>
      <c r="B354" s="31" t="s">
        <v>47</v>
      </c>
      <c r="C354" s="64" t="s">
        <v>3</v>
      </c>
      <c r="D354" s="42"/>
      <c r="E354" s="42"/>
      <c r="F354" s="42"/>
      <c r="G354" s="42"/>
      <c r="H354" s="42"/>
      <c r="I354" s="42"/>
      <c r="J354" s="72">
        <v>51</v>
      </c>
      <c r="K354" s="72">
        <v>143</v>
      </c>
      <c r="L354" s="42" t="str">
        <f t="shared" si="18"/>
        <v/>
      </c>
      <c r="M354" s="43" t="str">
        <f t="shared" si="19"/>
        <v/>
      </c>
    </row>
    <row r="355" spans="1:13" x14ac:dyDescent="0.35">
      <c r="A355" s="96"/>
      <c r="B355" s="31" t="s">
        <v>48</v>
      </c>
      <c r="C355" s="64" t="s">
        <v>3</v>
      </c>
      <c r="D355" s="42"/>
      <c r="E355" s="42"/>
      <c r="F355" s="42"/>
      <c r="G355" s="42"/>
      <c r="H355" s="42"/>
      <c r="I355" s="42"/>
      <c r="J355" s="72">
        <v>51</v>
      </c>
      <c r="K355" s="72">
        <v>143</v>
      </c>
      <c r="L355" s="42" t="str">
        <f t="shared" si="18"/>
        <v/>
      </c>
      <c r="M355" s="43" t="str">
        <f t="shared" si="19"/>
        <v/>
      </c>
    </row>
    <row r="356" spans="1:13" x14ac:dyDescent="0.35">
      <c r="A356" s="96"/>
      <c r="B356" s="31" t="s">
        <v>49</v>
      </c>
      <c r="C356" s="64" t="s">
        <v>3</v>
      </c>
      <c r="D356" s="42"/>
      <c r="E356" s="42"/>
      <c r="F356" s="42"/>
      <c r="G356" s="42"/>
      <c r="H356" s="42"/>
      <c r="I356" s="42"/>
      <c r="J356" s="72">
        <v>51</v>
      </c>
      <c r="K356" s="72">
        <v>143</v>
      </c>
      <c r="L356" s="42" t="str">
        <f t="shared" si="18"/>
        <v/>
      </c>
      <c r="M356" s="43" t="str">
        <f t="shared" si="19"/>
        <v/>
      </c>
    </row>
    <row r="357" spans="1:13" x14ac:dyDescent="0.35">
      <c r="A357" s="96"/>
      <c r="B357" s="31" t="s">
        <v>50</v>
      </c>
      <c r="C357" s="64" t="s">
        <v>3</v>
      </c>
      <c r="D357" s="42"/>
      <c r="E357" s="42"/>
      <c r="F357" s="42"/>
      <c r="G357" s="42"/>
      <c r="H357" s="42"/>
      <c r="I357" s="42"/>
      <c r="J357" s="72">
        <v>51</v>
      </c>
      <c r="K357" s="72">
        <v>143</v>
      </c>
      <c r="L357" s="42" t="str">
        <f t="shared" si="18"/>
        <v/>
      </c>
      <c r="M357" s="43" t="str">
        <f t="shared" si="19"/>
        <v/>
      </c>
    </row>
    <row r="358" spans="1:13" x14ac:dyDescent="0.35">
      <c r="A358" s="96"/>
      <c r="B358" s="31" t="s">
        <v>51</v>
      </c>
      <c r="C358" s="64" t="s">
        <v>3</v>
      </c>
      <c r="D358" s="42"/>
      <c r="E358" s="42"/>
      <c r="F358" s="42"/>
      <c r="G358" s="42"/>
      <c r="H358" s="42"/>
      <c r="I358" s="42"/>
      <c r="J358" s="72">
        <v>51</v>
      </c>
      <c r="K358" s="72">
        <v>143</v>
      </c>
      <c r="L358" s="42" t="str">
        <f t="shared" si="18"/>
        <v/>
      </c>
      <c r="M358" s="43" t="str">
        <f t="shared" si="19"/>
        <v/>
      </c>
    </row>
    <row r="359" spans="1:13" x14ac:dyDescent="0.35">
      <c r="A359" s="96"/>
      <c r="B359" s="31" t="s">
        <v>24</v>
      </c>
      <c r="C359" s="64" t="s">
        <v>3</v>
      </c>
      <c r="D359" s="42"/>
      <c r="E359" s="42"/>
      <c r="F359" s="42"/>
      <c r="G359" s="42"/>
      <c r="H359" s="42"/>
      <c r="I359" s="42"/>
      <c r="J359" s="72">
        <v>51</v>
      </c>
      <c r="K359" s="72">
        <v>143</v>
      </c>
      <c r="L359" s="42" t="str">
        <f t="shared" si="18"/>
        <v/>
      </c>
      <c r="M359" s="43" t="str">
        <f t="shared" si="19"/>
        <v/>
      </c>
    </row>
    <row r="360" spans="1:13" x14ac:dyDescent="0.35">
      <c r="A360" s="96"/>
      <c r="B360" s="31" t="s">
        <v>52</v>
      </c>
      <c r="C360" s="64" t="s">
        <v>3</v>
      </c>
      <c r="D360" s="42"/>
      <c r="E360" s="42"/>
      <c r="F360" s="42"/>
      <c r="G360" s="42"/>
      <c r="H360" s="42"/>
      <c r="I360" s="42"/>
      <c r="J360" s="72">
        <v>51</v>
      </c>
      <c r="K360" s="72">
        <v>143</v>
      </c>
      <c r="L360" s="42" t="str">
        <f t="shared" si="18"/>
        <v/>
      </c>
      <c r="M360" s="43" t="str">
        <f t="shared" si="19"/>
        <v/>
      </c>
    </row>
    <row r="361" spans="1:13" x14ac:dyDescent="0.35">
      <c r="A361" s="96"/>
      <c r="B361" s="31" t="s">
        <v>53</v>
      </c>
      <c r="C361" s="64" t="s">
        <v>3</v>
      </c>
      <c r="D361" s="42"/>
      <c r="E361" s="42"/>
      <c r="F361" s="42"/>
      <c r="G361" s="42"/>
      <c r="H361" s="42"/>
      <c r="I361" s="42"/>
      <c r="J361" s="72">
        <v>51</v>
      </c>
      <c r="K361" s="72">
        <v>143</v>
      </c>
      <c r="L361" s="42" t="str">
        <f t="shared" si="18"/>
        <v/>
      </c>
      <c r="M361" s="43" t="str">
        <f t="shared" si="19"/>
        <v/>
      </c>
    </row>
    <row r="362" spans="1:13" x14ac:dyDescent="0.35">
      <c r="A362" s="96"/>
      <c r="B362" s="31" t="s">
        <v>54</v>
      </c>
      <c r="C362" s="64" t="s">
        <v>3</v>
      </c>
      <c r="D362" s="42"/>
      <c r="E362" s="42"/>
      <c r="F362" s="42"/>
      <c r="G362" s="42"/>
      <c r="H362" s="42"/>
      <c r="I362" s="42"/>
      <c r="J362" s="72">
        <v>51</v>
      </c>
      <c r="K362" s="72">
        <v>143</v>
      </c>
      <c r="L362" s="42" t="str">
        <f t="shared" si="18"/>
        <v/>
      </c>
      <c r="M362" s="43" t="str">
        <f t="shared" si="19"/>
        <v/>
      </c>
    </row>
    <row r="363" spans="1:13" x14ac:dyDescent="0.35">
      <c r="A363" s="96"/>
      <c r="B363" s="31" t="s">
        <v>55</v>
      </c>
      <c r="C363" s="64" t="s">
        <v>3</v>
      </c>
      <c r="D363" s="42"/>
      <c r="E363" s="42"/>
      <c r="F363" s="42"/>
      <c r="G363" s="42"/>
      <c r="H363" s="42"/>
      <c r="I363" s="42"/>
      <c r="J363" s="72">
        <v>51</v>
      </c>
      <c r="K363" s="72">
        <v>143</v>
      </c>
      <c r="L363" s="42" t="str">
        <f t="shared" si="18"/>
        <v/>
      </c>
      <c r="M363" s="43" t="str">
        <f t="shared" si="19"/>
        <v/>
      </c>
    </row>
    <row r="364" spans="1:13" x14ac:dyDescent="0.35">
      <c r="A364" s="96"/>
      <c r="B364" s="31" t="s">
        <v>56</v>
      </c>
      <c r="C364" s="64" t="s">
        <v>3</v>
      </c>
      <c r="D364" s="42"/>
      <c r="E364" s="42"/>
      <c r="F364" s="42"/>
      <c r="G364" s="42"/>
      <c r="H364" s="42"/>
      <c r="I364" s="42"/>
      <c r="J364" s="72">
        <v>51</v>
      </c>
      <c r="K364" s="72">
        <v>143</v>
      </c>
      <c r="L364" s="42" t="str">
        <f t="shared" si="18"/>
        <v/>
      </c>
      <c r="M364" s="43" t="str">
        <f t="shared" si="19"/>
        <v/>
      </c>
    </row>
    <row r="365" spans="1:13" x14ac:dyDescent="0.35">
      <c r="A365" s="96"/>
      <c r="B365" s="31" t="s">
        <v>57</v>
      </c>
      <c r="C365" s="64" t="s">
        <v>3</v>
      </c>
      <c r="D365" s="42"/>
      <c r="E365" s="42"/>
      <c r="F365" s="42"/>
      <c r="G365" s="42"/>
      <c r="H365" s="42"/>
      <c r="I365" s="42"/>
      <c r="J365" s="72">
        <v>51</v>
      </c>
      <c r="K365" s="72">
        <v>143</v>
      </c>
      <c r="L365" s="42" t="str">
        <f t="shared" si="18"/>
        <v/>
      </c>
      <c r="M365" s="43" t="str">
        <f t="shared" si="19"/>
        <v/>
      </c>
    </row>
    <row r="366" spans="1:13" x14ac:dyDescent="0.35">
      <c r="A366" s="96"/>
      <c r="B366" s="31" t="s">
        <v>58</v>
      </c>
      <c r="C366" s="64" t="s">
        <v>3</v>
      </c>
      <c r="D366" s="42"/>
      <c r="E366" s="42"/>
      <c r="F366" s="42"/>
      <c r="G366" s="42"/>
      <c r="H366" s="42"/>
      <c r="I366" s="42"/>
      <c r="J366" s="72">
        <v>51</v>
      </c>
      <c r="K366" s="72">
        <v>143</v>
      </c>
      <c r="L366" s="42" t="str">
        <f t="shared" si="18"/>
        <v/>
      </c>
      <c r="M366" s="43" t="str">
        <f t="shared" si="19"/>
        <v/>
      </c>
    </row>
    <row r="367" spans="1:13" x14ac:dyDescent="0.35">
      <c r="A367" s="96"/>
      <c r="B367" s="31" t="s">
        <v>59</v>
      </c>
      <c r="C367" s="64" t="s">
        <v>3</v>
      </c>
      <c r="D367" s="42"/>
      <c r="E367" s="42"/>
      <c r="F367" s="42"/>
      <c r="G367" s="42"/>
      <c r="H367" s="42"/>
      <c r="I367" s="42"/>
      <c r="J367" s="72">
        <v>51</v>
      </c>
      <c r="K367" s="72">
        <v>143</v>
      </c>
      <c r="L367" s="42" t="str">
        <f t="shared" si="18"/>
        <v/>
      </c>
      <c r="M367" s="43" t="str">
        <f t="shared" si="19"/>
        <v/>
      </c>
    </row>
    <row r="368" spans="1:13" x14ac:dyDescent="0.35">
      <c r="A368" s="96"/>
      <c r="B368" s="31" t="s">
        <v>60</v>
      </c>
      <c r="C368" s="64" t="s">
        <v>3</v>
      </c>
      <c r="D368" s="42"/>
      <c r="E368" s="42"/>
      <c r="F368" s="42"/>
      <c r="G368" s="42"/>
      <c r="H368" s="42"/>
      <c r="I368" s="42"/>
      <c r="J368" s="72">
        <v>51</v>
      </c>
      <c r="K368" s="72">
        <v>143</v>
      </c>
      <c r="L368" s="42" t="str">
        <f t="shared" si="18"/>
        <v/>
      </c>
      <c r="M368" s="43" t="str">
        <f t="shared" si="19"/>
        <v/>
      </c>
    </row>
    <row r="369" spans="1:13" x14ac:dyDescent="0.35">
      <c r="A369" s="96"/>
      <c r="B369" s="31" t="s">
        <v>61</v>
      </c>
      <c r="C369" s="64" t="s">
        <v>3</v>
      </c>
      <c r="D369" s="42"/>
      <c r="E369" s="42"/>
      <c r="F369" s="42"/>
      <c r="G369" s="42"/>
      <c r="H369" s="42"/>
      <c r="I369" s="42"/>
      <c r="J369" s="72">
        <v>51</v>
      </c>
      <c r="K369" s="72">
        <v>143</v>
      </c>
      <c r="L369" s="42" t="str">
        <f t="shared" si="18"/>
        <v/>
      </c>
      <c r="M369" s="43" t="str">
        <f t="shared" si="19"/>
        <v/>
      </c>
    </row>
    <row r="370" spans="1:13" x14ac:dyDescent="0.35">
      <c r="A370" s="96"/>
      <c r="B370" s="31" t="s">
        <v>62</v>
      </c>
      <c r="C370" s="64" t="s">
        <v>3</v>
      </c>
      <c r="D370" s="42"/>
      <c r="E370" s="42"/>
      <c r="F370" s="42"/>
      <c r="G370" s="42"/>
      <c r="H370" s="42"/>
      <c r="I370" s="42"/>
      <c r="J370" s="72">
        <v>51</v>
      </c>
      <c r="K370" s="72">
        <v>143</v>
      </c>
      <c r="L370" s="42" t="str">
        <f t="shared" si="18"/>
        <v/>
      </c>
      <c r="M370" s="43" t="str">
        <f t="shared" si="19"/>
        <v/>
      </c>
    </row>
    <row r="371" spans="1:13" x14ac:dyDescent="0.35">
      <c r="A371" s="96"/>
      <c r="B371" s="31" t="s">
        <v>63</v>
      </c>
      <c r="C371" s="64" t="s">
        <v>3</v>
      </c>
      <c r="D371" s="42"/>
      <c r="E371" s="42"/>
      <c r="F371" s="42"/>
      <c r="G371" s="42"/>
      <c r="H371" s="42"/>
      <c r="I371" s="42"/>
      <c r="J371" s="72">
        <v>51</v>
      </c>
      <c r="K371" s="72">
        <v>143</v>
      </c>
      <c r="L371" s="42" t="str">
        <f t="shared" si="18"/>
        <v/>
      </c>
      <c r="M371" s="43" t="str">
        <f t="shared" si="19"/>
        <v/>
      </c>
    </row>
    <row r="372" spans="1:13" x14ac:dyDescent="0.35">
      <c r="A372" s="98"/>
      <c r="B372" s="31" t="s">
        <v>64</v>
      </c>
      <c r="C372" s="64" t="s">
        <v>3</v>
      </c>
      <c r="D372" s="42"/>
      <c r="E372" s="42"/>
      <c r="F372" s="42"/>
      <c r="G372" s="42"/>
      <c r="H372" s="42"/>
      <c r="I372" s="42"/>
      <c r="J372" s="72">
        <v>51</v>
      </c>
      <c r="K372" s="72">
        <v>143</v>
      </c>
      <c r="L372" s="42" t="str">
        <f t="shared" si="18"/>
        <v/>
      </c>
      <c r="M372" s="43" t="str">
        <f t="shared" si="19"/>
        <v/>
      </c>
    </row>
    <row r="373" spans="1:13" s="9" customFormat="1" ht="10.5" x14ac:dyDescent="0.25">
      <c r="A373" s="80" t="s">
        <v>101</v>
      </c>
      <c r="B373" s="31" t="s">
        <v>41</v>
      </c>
      <c r="C373" s="64" t="s">
        <v>3</v>
      </c>
      <c r="D373" s="42"/>
      <c r="E373" s="42"/>
      <c r="F373" s="42"/>
      <c r="G373" s="42"/>
      <c r="H373" s="42"/>
      <c r="I373" s="42"/>
      <c r="J373" s="72">
        <v>50</v>
      </c>
      <c r="K373" s="72">
        <v>140</v>
      </c>
      <c r="L373" s="70" t="str">
        <f t="shared" si="16"/>
        <v/>
      </c>
      <c r="M373" s="71" t="str">
        <f t="shared" si="17"/>
        <v/>
      </c>
    </row>
    <row r="374" spans="1:13" x14ac:dyDescent="0.35">
      <c r="A374" s="81"/>
      <c r="B374" s="31" t="s">
        <v>42</v>
      </c>
      <c r="C374" s="64" t="s">
        <v>3</v>
      </c>
      <c r="J374" s="72">
        <v>50</v>
      </c>
      <c r="K374" s="72">
        <v>140</v>
      </c>
      <c r="L374" s="70" t="str">
        <f t="shared" si="16"/>
        <v/>
      </c>
      <c r="M374" s="71" t="str">
        <f t="shared" si="17"/>
        <v/>
      </c>
    </row>
    <row r="375" spans="1:13" x14ac:dyDescent="0.35">
      <c r="A375" s="81"/>
      <c r="B375" s="31" t="s">
        <v>43</v>
      </c>
      <c r="C375" s="64" t="s">
        <v>3</v>
      </c>
      <c r="J375" s="72">
        <v>50</v>
      </c>
      <c r="K375" s="72">
        <v>140</v>
      </c>
      <c r="L375" s="70" t="str">
        <f t="shared" si="16"/>
        <v/>
      </c>
      <c r="M375" s="71" t="str">
        <f t="shared" si="17"/>
        <v/>
      </c>
    </row>
    <row r="376" spans="1:13" x14ac:dyDescent="0.35">
      <c r="A376" s="81"/>
      <c r="B376" s="31" t="s">
        <v>44</v>
      </c>
      <c r="C376" s="64" t="s">
        <v>3</v>
      </c>
      <c r="J376" s="72">
        <v>50</v>
      </c>
      <c r="K376" s="72">
        <v>140</v>
      </c>
      <c r="L376" s="70" t="str">
        <f t="shared" si="16"/>
        <v/>
      </c>
      <c r="M376" s="71" t="str">
        <f t="shared" si="17"/>
        <v/>
      </c>
    </row>
    <row r="377" spans="1:13" x14ac:dyDescent="0.35">
      <c r="A377" s="81"/>
      <c r="B377" s="31" t="s">
        <v>45</v>
      </c>
      <c r="C377" s="64" t="s">
        <v>3</v>
      </c>
      <c r="J377" s="72">
        <v>50</v>
      </c>
      <c r="K377" s="72">
        <v>140</v>
      </c>
      <c r="L377" s="70" t="str">
        <f t="shared" si="16"/>
        <v/>
      </c>
      <c r="M377" s="71" t="str">
        <f t="shared" si="17"/>
        <v/>
      </c>
    </row>
    <row r="378" spans="1:13" x14ac:dyDescent="0.35">
      <c r="A378" s="81"/>
      <c r="B378" s="31" t="s">
        <v>222</v>
      </c>
      <c r="C378" s="64" t="s">
        <v>3</v>
      </c>
      <c r="J378" s="72">
        <v>50</v>
      </c>
      <c r="K378" s="72">
        <v>140</v>
      </c>
      <c r="L378" s="70" t="str">
        <f t="shared" si="16"/>
        <v/>
      </c>
      <c r="M378" s="71" t="str">
        <f t="shared" si="17"/>
        <v/>
      </c>
    </row>
    <row r="379" spans="1:13" x14ac:dyDescent="0.35">
      <c r="A379" s="81"/>
      <c r="B379" s="31" t="s">
        <v>46</v>
      </c>
      <c r="C379" s="64" t="s">
        <v>3</v>
      </c>
      <c r="J379" s="72">
        <v>50</v>
      </c>
      <c r="K379" s="72">
        <v>140</v>
      </c>
      <c r="L379" s="70" t="str">
        <f t="shared" si="16"/>
        <v/>
      </c>
      <c r="M379" s="71" t="str">
        <f t="shared" si="17"/>
        <v/>
      </c>
    </row>
    <row r="380" spans="1:13" x14ac:dyDescent="0.35">
      <c r="A380" s="81"/>
      <c r="B380" s="31" t="s">
        <v>47</v>
      </c>
      <c r="C380" s="64" t="s">
        <v>3</v>
      </c>
      <c r="J380" s="72">
        <v>50</v>
      </c>
      <c r="K380" s="72">
        <v>140</v>
      </c>
      <c r="L380" s="70" t="str">
        <f t="shared" si="16"/>
        <v/>
      </c>
      <c r="M380" s="71" t="str">
        <f t="shared" si="17"/>
        <v/>
      </c>
    </row>
    <row r="381" spans="1:13" x14ac:dyDescent="0.35">
      <c r="A381" s="81"/>
      <c r="B381" s="31" t="s">
        <v>48</v>
      </c>
      <c r="C381" s="64" t="s">
        <v>3</v>
      </c>
      <c r="J381" s="72">
        <v>50</v>
      </c>
      <c r="K381" s="72">
        <v>140</v>
      </c>
      <c r="L381" s="70" t="str">
        <f t="shared" si="16"/>
        <v/>
      </c>
      <c r="M381" s="71" t="str">
        <f t="shared" si="17"/>
        <v/>
      </c>
    </row>
    <row r="382" spans="1:13" x14ac:dyDescent="0.35">
      <c r="A382" s="81"/>
      <c r="B382" s="31" t="s">
        <v>49</v>
      </c>
      <c r="C382" s="64" t="s">
        <v>3</v>
      </c>
      <c r="J382" s="72">
        <v>50</v>
      </c>
      <c r="K382" s="72">
        <v>140</v>
      </c>
      <c r="L382" s="70" t="str">
        <f t="shared" si="16"/>
        <v/>
      </c>
      <c r="M382" s="71" t="str">
        <f t="shared" si="17"/>
        <v/>
      </c>
    </row>
    <row r="383" spans="1:13" x14ac:dyDescent="0.35">
      <c r="A383" s="81"/>
      <c r="B383" s="31" t="s">
        <v>50</v>
      </c>
      <c r="C383" s="64" t="s">
        <v>3</v>
      </c>
      <c r="J383" s="72">
        <v>50</v>
      </c>
      <c r="K383" s="72">
        <v>140</v>
      </c>
      <c r="L383" s="70" t="str">
        <f t="shared" si="16"/>
        <v/>
      </c>
      <c r="M383" s="71" t="str">
        <f t="shared" si="17"/>
        <v/>
      </c>
    </row>
    <row r="384" spans="1:13" x14ac:dyDescent="0.35">
      <c r="A384" s="81"/>
      <c r="B384" s="31" t="s">
        <v>51</v>
      </c>
      <c r="C384" s="64" t="s">
        <v>3</v>
      </c>
      <c r="J384" s="72">
        <v>50</v>
      </c>
      <c r="K384" s="72">
        <v>140</v>
      </c>
      <c r="L384" s="70" t="str">
        <f t="shared" si="16"/>
        <v/>
      </c>
      <c r="M384" s="71" t="str">
        <f t="shared" si="17"/>
        <v/>
      </c>
    </row>
    <row r="385" spans="1:13" x14ac:dyDescent="0.35">
      <c r="A385" s="81"/>
      <c r="B385" s="31" t="s">
        <v>24</v>
      </c>
      <c r="C385" s="64" t="s">
        <v>3</v>
      </c>
      <c r="J385" s="72">
        <v>50</v>
      </c>
      <c r="K385" s="72">
        <v>140</v>
      </c>
      <c r="L385" s="70" t="str">
        <f t="shared" si="16"/>
        <v/>
      </c>
      <c r="M385" s="71" t="str">
        <f t="shared" si="17"/>
        <v/>
      </c>
    </row>
    <row r="386" spans="1:13" x14ac:dyDescent="0.35">
      <c r="A386" s="81"/>
      <c r="B386" s="31" t="s">
        <v>52</v>
      </c>
      <c r="C386" s="64" t="s">
        <v>3</v>
      </c>
      <c r="J386" s="72">
        <v>50</v>
      </c>
      <c r="K386" s="72">
        <v>140</v>
      </c>
      <c r="L386" s="70" t="str">
        <f t="shared" si="16"/>
        <v/>
      </c>
      <c r="M386" s="71" t="str">
        <f t="shared" si="17"/>
        <v/>
      </c>
    </row>
    <row r="387" spans="1:13" x14ac:dyDescent="0.35">
      <c r="A387" s="81"/>
      <c r="B387" s="31" t="s">
        <v>53</v>
      </c>
      <c r="C387" s="64" t="s">
        <v>3</v>
      </c>
      <c r="J387" s="72">
        <v>50</v>
      </c>
      <c r="K387" s="72">
        <v>140</v>
      </c>
      <c r="L387" s="70" t="str">
        <f t="shared" si="16"/>
        <v/>
      </c>
      <c r="M387" s="71" t="str">
        <f t="shared" si="17"/>
        <v/>
      </c>
    </row>
    <row r="388" spans="1:13" x14ac:dyDescent="0.35">
      <c r="A388" s="81"/>
      <c r="B388" s="31" t="s">
        <v>54</v>
      </c>
      <c r="C388" s="64" t="s">
        <v>3</v>
      </c>
      <c r="J388" s="72">
        <v>50</v>
      </c>
      <c r="K388" s="72">
        <v>140</v>
      </c>
      <c r="L388" s="70" t="str">
        <f t="shared" si="16"/>
        <v/>
      </c>
      <c r="M388" s="71" t="str">
        <f t="shared" si="17"/>
        <v/>
      </c>
    </row>
    <row r="389" spans="1:13" x14ac:dyDescent="0.35">
      <c r="A389" s="81"/>
      <c r="B389" s="31" t="s">
        <v>55</v>
      </c>
      <c r="C389" s="64" t="s">
        <v>3</v>
      </c>
      <c r="J389" s="72">
        <v>50</v>
      </c>
      <c r="K389" s="72">
        <v>140</v>
      </c>
      <c r="L389" s="70" t="str">
        <f t="shared" si="16"/>
        <v/>
      </c>
      <c r="M389" s="71" t="str">
        <f t="shared" si="17"/>
        <v/>
      </c>
    </row>
    <row r="390" spans="1:13" x14ac:dyDescent="0.35">
      <c r="A390" s="81"/>
      <c r="B390" s="31" t="s">
        <v>56</v>
      </c>
      <c r="C390" s="64" t="s">
        <v>3</v>
      </c>
      <c r="J390" s="72">
        <v>50</v>
      </c>
      <c r="K390" s="72">
        <v>140</v>
      </c>
      <c r="L390" s="70" t="str">
        <f t="shared" si="16"/>
        <v/>
      </c>
      <c r="M390" s="71" t="str">
        <f t="shared" si="17"/>
        <v/>
      </c>
    </row>
    <row r="391" spans="1:13" x14ac:dyDescent="0.35">
      <c r="A391" s="81"/>
      <c r="B391" s="31" t="s">
        <v>57</v>
      </c>
      <c r="C391" s="64" t="s">
        <v>3</v>
      </c>
      <c r="J391" s="72">
        <v>50</v>
      </c>
      <c r="K391" s="72">
        <v>140</v>
      </c>
      <c r="L391" s="70" t="str">
        <f t="shared" si="16"/>
        <v/>
      </c>
      <c r="M391" s="71" t="str">
        <f t="shared" si="17"/>
        <v/>
      </c>
    </row>
    <row r="392" spans="1:13" x14ac:dyDescent="0.35">
      <c r="A392" s="81"/>
      <c r="B392" s="31" t="s">
        <v>58</v>
      </c>
      <c r="C392" s="64" t="s">
        <v>3</v>
      </c>
      <c r="J392" s="72">
        <v>50</v>
      </c>
      <c r="K392" s="72">
        <v>140</v>
      </c>
      <c r="L392" s="70" t="str">
        <f t="shared" si="16"/>
        <v/>
      </c>
      <c r="M392" s="71" t="str">
        <f t="shared" si="17"/>
        <v/>
      </c>
    </row>
    <row r="393" spans="1:13" x14ac:dyDescent="0.35">
      <c r="A393" s="81"/>
      <c r="B393" s="31" t="s">
        <v>59</v>
      </c>
      <c r="C393" s="64" t="s">
        <v>3</v>
      </c>
      <c r="J393" s="72">
        <v>50</v>
      </c>
      <c r="K393" s="72">
        <v>140</v>
      </c>
      <c r="L393" s="70" t="str">
        <f t="shared" si="16"/>
        <v/>
      </c>
      <c r="M393" s="71" t="str">
        <f t="shared" si="17"/>
        <v/>
      </c>
    </row>
    <row r="394" spans="1:13" x14ac:dyDescent="0.35">
      <c r="A394" s="81"/>
      <c r="B394" s="31" t="s">
        <v>60</v>
      </c>
      <c r="C394" s="64" t="s">
        <v>3</v>
      </c>
      <c r="J394" s="72">
        <v>50</v>
      </c>
      <c r="K394" s="72">
        <v>140</v>
      </c>
      <c r="L394" s="70" t="str">
        <f t="shared" si="16"/>
        <v/>
      </c>
      <c r="M394" s="71" t="str">
        <f t="shared" si="17"/>
        <v/>
      </c>
    </row>
    <row r="395" spans="1:13" x14ac:dyDescent="0.35">
      <c r="A395" s="81"/>
      <c r="B395" s="31" t="s">
        <v>61</v>
      </c>
      <c r="C395" s="64" t="s">
        <v>3</v>
      </c>
      <c r="J395" s="72">
        <v>50</v>
      </c>
      <c r="K395" s="72">
        <v>140</v>
      </c>
      <c r="L395" s="70" t="str">
        <f t="shared" si="16"/>
        <v/>
      </c>
      <c r="M395" s="71" t="str">
        <f t="shared" si="17"/>
        <v/>
      </c>
    </row>
    <row r="396" spans="1:13" x14ac:dyDescent="0.35">
      <c r="A396" s="81"/>
      <c r="B396" s="31" t="s">
        <v>62</v>
      </c>
      <c r="C396" s="64" t="s">
        <v>3</v>
      </c>
      <c r="J396" s="72">
        <v>50</v>
      </c>
      <c r="K396" s="72">
        <v>140</v>
      </c>
      <c r="L396" s="70" t="str">
        <f t="shared" si="16"/>
        <v/>
      </c>
      <c r="M396" s="71" t="str">
        <f t="shared" si="17"/>
        <v/>
      </c>
    </row>
    <row r="397" spans="1:13" x14ac:dyDescent="0.35">
      <c r="A397" s="81"/>
      <c r="B397" s="31" t="s">
        <v>63</v>
      </c>
      <c r="C397" s="64" t="s">
        <v>3</v>
      </c>
      <c r="J397" s="72">
        <v>50</v>
      </c>
      <c r="K397" s="72">
        <v>140</v>
      </c>
      <c r="L397" s="70" t="str">
        <f t="shared" si="16"/>
        <v/>
      </c>
      <c r="M397" s="71" t="str">
        <f t="shared" si="17"/>
        <v/>
      </c>
    </row>
    <row r="398" spans="1:13" x14ac:dyDescent="0.35">
      <c r="A398" s="82"/>
      <c r="B398" s="31" t="s">
        <v>64</v>
      </c>
      <c r="C398" s="64" t="s">
        <v>3</v>
      </c>
      <c r="J398" s="72">
        <v>50</v>
      </c>
      <c r="K398" s="72">
        <v>140</v>
      </c>
      <c r="L398" s="70" t="str">
        <f t="shared" si="16"/>
        <v/>
      </c>
      <c r="M398" s="71" t="str">
        <f t="shared" si="17"/>
        <v/>
      </c>
    </row>
    <row r="399" spans="1:13" s="9" customFormat="1" ht="10.5" x14ac:dyDescent="0.25">
      <c r="A399" s="31" t="s">
        <v>102</v>
      </c>
      <c r="B399" s="31" t="s">
        <v>94</v>
      </c>
      <c r="C399" s="64" t="s">
        <v>3</v>
      </c>
      <c r="D399" s="42"/>
      <c r="E399" s="42"/>
      <c r="F399" s="42"/>
      <c r="G399" s="42"/>
      <c r="H399" s="42"/>
      <c r="I399" s="42"/>
      <c r="J399" s="72">
        <v>53</v>
      </c>
      <c r="K399" s="72">
        <v>148</v>
      </c>
      <c r="L399" s="70" t="str">
        <f t="shared" si="16"/>
        <v/>
      </c>
      <c r="M399" s="71" t="str">
        <f t="shared" si="17"/>
        <v/>
      </c>
    </row>
    <row r="400" spans="1:13" s="9" customFormat="1" ht="10.5" x14ac:dyDescent="0.25">
      <c r="A400" s="80" t="s">
        <v>133</v>
      </c>
      <c r="B400" s="31" t="s">
        <v>41</v>
      </c>
      <c r="C400" s="64" t="s">
        <v>3</v>
      </c>
      <c r="D400" s="42"/>
      <c r="E400" s="42"/>
      <c r="F400" s="42"/>
      <c r="G400" s="42"/>
      <c r="H400" s="42"/>
      <c r="I400" s="42"/>
      <c r="J400" s="72">
        <v>47</v>
      </c>
      <c r="K400" s="72">
        <v>132</v>
      </c>
      <c r="L400" s="42" t="str">
        <f t="shared" si="16"/>
        <v/>
      </c>
      <c r="M400" s="43" t="str">
        <f t="shared" si="17"/>
        <v/>
      </c>
    </row>
    <row r="401" spans="1:13" x14ac:dyDescent="0.35">
      <c r="A401" s="81"/>
      <c r="B401" s="31" t="s">
        <v>42</v>
      </c>
      <c r="C401" s="64" t="s">
        <v>3</v>
      </c>
      <c r="J401" s="72">
        <v>47</v>
      </c>
      <c r="K401" s="72">
        <v>132</v>
      </c>
      <c r="L401" s="70" t="str">
        <f t="shared" si="16"/>
        <v/>
      </c>
      <c r="M401" s="71" t="str">
        <f t="shared" si="17"/>
        <v/>
      </c>
    </row>
    <row r="402" spans="1:13" x14ac:dyDescent="0.35">
      <c r="A402" s="81"/>
      <c r="B402" s="31" t="s">
        <v>43</v>
      </c>
      <c r="C402" s="64" t="s">
        <v>3</v>
      </c>
      <c r="J402" s="72">
        <v>47</v>
      </c>
      <c r="K402" s="72">
        <v>132</v>
      </c>
      <c r="L402" s="70" t="str">
        <f t="shared" si="16"/>
        <v/>
      </c>
      <c r="M402" s="71" t="str">
        <f t="shared" si="17"/>
        <v/>
      </c>
    </row>
    <row r="403" spans="1:13" x14ac:dyDescent="0.35">
      <c r="A403" s="81"/>
      <c r="B403" s="31" t="s">
        <v>44</v>
      </c>
      <c r="C403" s="64" t="s">
        <v>3</v>
      </c>
      <c r="J403" s="72">
        <v>47</v>
      </c>
      <c r="K403" s="72">
        <v>132</v>
      </c>
      <c r="L403" s="70" t="str">
        <f t="shared" si="16"/>
        <v/>
      </c>
      <c r="M403" s="71" t="str">
        <f t="shared" si="17"/>
        <v/>
      </c>
    </row>
    <row r="404" spans="1:13" x14ac:dyDescent="0.35">
      <c r="A404" s="81"/>
      <c r="B404" s="31" t="s">
        <v>45</v>
      </c>
      <c r="C404" s="64" t="s">
        <v>3</v>
      </c>
      <c r="J404" s="72">
        <v>47</v>
      </c>
      <c r="K404" s="72">
        <v>132</v>
      </c>
      <c r="L404" s="70" t="str">
        <f t="shared" si="16"/>
        <v/>
      </c>
      <c r="M404" s="71" t="str">
        <f t="shared" si="17"/>
        <v/>
      </c>
    </row>
    <row r="405" spans="1:13" x14ac:dyDescent="0.35">
      <c r="A405" s="81"/>
      <c r="B405" s="31" t="s">
        <v>222</v>
      </c>
      <c r="C405" s="64" t="s">
        <v>3</v>
      </c>
      <c r="J405" s="72">
        <v>47</v>
      </c>
      <c r="K405" s="72">
        <v>132</v>
      </c>
      <c r="L405" s="70" t="str">
        <f t="shared" si="16"/>
        <v/>
      </c>
      <c r="M405" s="71" t="str">
        <f t="shared" si="17"/>
        <v/>
      </c>
    </row>
    <row r="406" spans="1:13" x14ac:dyDescent="0.35">
      <c r="A406" s="81"/>
      <c r="B406" s="31" t="s">
        <v>46</v>
      </c>
      <c r="C406" s="64" t="s">
        <v>3</v>
      </c>
      <c r="J406" s="72">
        <v>47</v>
      </c>
      <c r="K406" s="72">
        <v>132</v>
      </c>
      <c r="L406" s="70" t="str">
        <f t="shared" si="16"/>
        <v/>
      </c>
      <c r="M406" s="71" t="str">
        <f t="shared" si="17"/>
        <v/>
      </c>
    </row>
    <row r="407" spans="1:13" x14ac:dyDescent="0.35">
      <c r="A407" s="81"/>
      <c r="B407" s="31" t="s">
        <v>47</v>
      </c>
      <c r="C407" s="64" t="s">
        <v>3</v>
      </c>
      <c r="J407" s="72">
        <v>47</v>
      </c>
      <c r="K407" s="72">
        <v>132</v>
      </c>
      <c r="L407" s="70" t="str">
        <f t="shared" si="16"/>
        <v/>
      </c>
      <c r="M407" s="71" t="str">
        <f t="shared" si="17"/>
        <v/>
      </c>
    </row>
    <row r="408" spans="1:13" x14ac:dyDescent="0.35">
      <c r="A408" s="81"/>
      <c r="B408" s="31" t="s">
        <v>48</v>
      </c>
      <c r="C408" s="64" t="s">
        <v>3</v>
      </c>
      <c r="J408" s="72">
        <v>47</v>
      </c>
      <c r="K408" s="72">
        <v>132</v>
      </c>
      <c r="L408" s="70" t="str">
        <f t="shared" si="16"/>
        <v/>
      </c>
      <c r="M408" s="71" t="str">
        <f t="shared" si="17"/>
        <v/>
      </c>
    </row>
    <row r="409" spans="1:13" x14ac:dyDescent="0.35">
      <c r="A409" s="81"/>
      <c r="B409" s="31" t="s">
        <v>49</v>
      </c>
      <c r="C409" s="64" t="s">
        <v>3</v>
      </c>
      <c r="J409" s="72">
        <v>47</v>
      </c>
      <c r="K409" s="72">
        <v>132</v>
      </c>
      <c r="L409" s="70" t="str">
        <f t="shared" si="16"/>
        <v/>
      </c>
      <c r="M409" s="71" t="str">
        <f t="shared" si="17"/>
        <v/>
      </c>
    </row>
    <row r="410" spans="1:13" x14ac:dyDescent="0.35">
      <c r="A410" s="81"/>
      <c r="B410" s="31" t="s">
        <v>50</v>
      </c>
      <c r="C410" s="64" t="s">
        <v>3</v>
      </c>
      <c r="J410" s="72">
        <v>47</v>
      </c>
      <c r="K410" s="72">
        <v>132</v>
      </c>
      <c r="L410" s="70" t="str">
        <f t="shared" si="16"/>
        <v/>
      </c>
      <c r="M410" s="71" t="str">
        <f t="shared" si="17"/>
        <v/>
      </c>
    </row>
    <row r="411" spans="1:13" x14ac:dyDescent="0.35">
      <c r="A411" s="81"/>
      <c r="B411" s="31" t="s">
        <v>51</v>
      </c>
      <c r="C411" s="64" t="s">
        <v>3</v>
      </c>
      <c r="J411" s="72">
        <v>47</v>
      </c>
      <c r="K411" s="72">
        <v>132</v>
      </c>
      <c r="L411" s="70" t="str">
        <f t="shared" si="16"/>
        <v/>
      </c>
      <c r="M411" s="71" t="str">
        <f t="shared" si="17"/>
        <v/>
      </c>
    </row>
    <row r="412" spans="1:13" x14ac:dyDescent="0.35">
      <c r="A412" s="81"/>
      <c r="B412" s="31" t="s">
        <v>24</v>
      </c>
      <c r="C412" s="64" t="s">
        <v>3</v>
      </c>
      <c r="J412" s="72">
        <v>47</v>
      </c>
      <c r="K412" s="72">
        <v>132</v>
      </c>
      <c r="L412" s="70" t="str">
        <f t="shared" si="16"/>
        <v/>
      </c>
      <c r="M412" s="71" t="str">
        <f t="shared" si="17"/>
        <v/>
      </c>
    </row>
    <row r="413" spans="1:13" x14ac:dyDescent="0.35">
      <c r="A413" s="81"/>
      <c r="B413" s="31" t="s">
        <v>52</v>
      </c>
      <c r="C413" s="64" t="s">
        <v>3</v>
      </c>
      <c r="J413" s="72">
        <v>47</v>
      </c>
      <c r="K413" s="72">
        <v>132</v>
      </c>
      <c r="L413" s="70" t="str">
        <f t="shared" si="16"/>
        <v/>
      </c>
      <c r="M413" s="71" t="str">
        <f t="shared" si="17"/>
        <v/>
      </c>
    </row>
    <row r="414" spans="1:13" x14ac:dyDescent="0.35">
      <c r="A414" s="81"/>
      <c r="B414" s="31" t="s">
        <v>53</v>
      </c>
      <c r="C414" s="64" t="s">
        <v>3</v>
      </c>
      <c r="J414" s="72">
        <v>47</v>
      </c>
      <c r="K414" s="72">
        <v>132</v>
      </c>
      <c r="L414" s="70" t="str">
        <f t="shared" si="16"/>
        <v/>
      </c>
      <c r="M414" s="71" t="str">
        <f t="shared" si="17"/>
        <v/>
      </c>
    </row>
    <row r="415" spans="1:13" x14ac:dyDescent="0.35">
      <c r="A415" s="81"/>
      <c r="B415" s="31" t="s">
        <v>54</v>
      </c>
      <c r="C415" s="64" t="s">
        <v>3</v>
      </c>
      <c r="J415" s="72">
        <v>47</v>
      </c>
      <c r="K415" s="72">
        <v>132</v>
      </c>
      <c r="L415" s="70" t="str">
        <f t="shared" si="16"/>
        <v/>
      </c>
      <c r="M415" s="71" t="str">
        <f t="shared" si="17"/>
        <v/>
      </c>
    </row>
    <row r="416" spans="1:13" x14ac:dyDescent="0.35">
      <c r="A416" s="81"/>
      <c r="B416" s="31" t="s">
        <v>55</v>
      </c>
      <c r="C416" s="64" t="s">
        <v>3</v>
      </c>
      <c r="J416" s="72">
        <v>47</v>
      </c>
      <c r="K416" s="72">
        <v>132</v>
      </c>
      <c r="L416" s="70" t="str">
        <f t="shared" si="16"/>
        <v/>
      </c>
      <c r="M416" s="71" t="str">
        <f t="shared" si="17"/>
        <v/>
      </c>
    </row>
    <row r="417" spans="1:13" x14ac:dyDescent="0.35">
      <c r="A417" s="81"/>
      <c r="B417" s="31" t="s">
        <v>56</v>
      </c>
      <c r="C417" s="64" t="s">
        <v>3</v>
      </c>
      <c r="J417" s="72">
        <v>47</v>
      </c>
      <c r="K417" s="72">
        <v>132</v>
      </c>
      <c r="L417" s="70" t="str">
        <f t="shared" si="16"/>
        <v/>
      </c>
      <c r="M417" s="71" t="str">
        <f t="shared" si="17"/>
        <v/>
      </c>
    </row>
    <row r="418" spans="1:13" x14ac:dyDescent="0.35">
      <c r="A418" s="81"/>
      <c r="B418" s="31" t="s">
        <v>57</v>
      </c>
      <c r="C418" s="64" t="s">
        <v>3</v>
      </c>
      <c r="J418" s="72">
        <v>47</v>
      </c>
      <c r="K418" s="72">
        <v>132</v>
      </c>
      <c r="L418" s="70" t="str">
        <f t="shared" si="16"/>
        <v/>
      </c>
      <c r="M418" s="71" t="str">
        <f t="shared" si="17"/>
        <v/>
      </c>
    </row>
    <row r="419" spans="1:13" x14ac:dyDescent="0.35">
      <c r="A419" s="81"/>
      <c r="B419" s="31" t="s">
        <v>58</v>
      </c>
      <c r="C419" s="64" t="s">
        <v>3</v>
      </c>
      <c r="J419" s="72">
        <v>47</v>
      </c>
      <c r="K419" s="72">
        <v>132</v>
      </c>
      <c r="L419" s="70" t="str">
        <f t="shared" si="16"/>
        <v/>
      </c>
      <c r="M419" s="71" t="str">
        <f t="shared" si="17"/>
        <v/>
      </c>
    </row>
    <row r="420" spans="1:13" x14ac:dyDescent="0.35">
      <c r="A420" s="81"/>
      <c r="B420" s="31" t="s">
        <v>59</v>
      </c>
      <c r="C420" s="64" t="s">
        <v>3</v>
      </c>
      <c r="J420" s="72">
        <v>47</v>
      </c>
      <c r="K420" s="72">
        <v>132</v>
      </c>
      <c r="L420" s="70" t="str">
        <f t="shared" si="16"/>
        <v/>
      </c>
      <c r="M420" s="71" t="str">
        <f t="shared" si="17"/>
        <v/>
      </c>
    </row>
    <row r="421" spans="1:13" x14ac:dyDescent="0.35">
      <c r="A421" s="81"/>
      <c r="B421" s="31" t="s">
        <v>60</v>
      </c>
      <c r="C421" s="64" t="s">
        <v>3</v>
      </c>
      <c r="J421" s="72">
        <v>47</v>
      </c>
      <c r="K421" s="72">
        <v>132</v>
      </c>
      <c r="L421" s="70" t="str">
        <f t="shared" si="16"/>
        <v/>
      </c>
      <c r="M421" s="71" t="str">
        <f t="shared" si="17"/>
        <v/>
      </c>
    </row>
    <row r="422" spans="1:13" x14ac:dyDescent="0.35">
      <c r="A422" s="81"/>
      <c r="B422" s="31" t="s">
        <v>61</v>
      </c>
      <c r="C422" s="64" t="s">
        <v>3</v>
      </c>
      <c r="J422" s="72">
        <v>47</v>
      </c>
      <c r="K422" s="72">
        <v>132</v>
      </c>
      <c r="L422" s="70" t="str">
        <f t="shared" si="16"/>
        <v/>
      </c>
      <c r="M422" s="71" t="str">
        <f t="shared" si="17"/>
        <v/>
      </c>
    </row>
    <row r="423" spans="1:13" x14ac:dyDescent="0.35">
      <c r="A423" s="81"/>
      <c r="B423" s="31" t="s">
        <v>62</v>
      </c>
      <c r="C423" s="64" t="s">
        <v>3</v>
      </c>
      <c r="J423" s="72">
        <v>47</v>
      </c>
      <c r="K423" s="72">
        <v>132</v>
      </c>
      <c r="L423" s="70" t="str">
        <f t="shared" si="16"/>
        <v/>
      </c>
      <c r="M423" s="71" t="str">
        <f t="shared" si="17"/>
        <v/>
      </c>
    </row>
    <row r="424" spans="1:13" x14ac:dyDescent="0.35">
      <c r="A424" s="81"/>
      <c r="B424" s="31" t="s">
        <v>63</v>
      </c>
      <c r="C424" s="64" t="s">
        <v>3</v>
      </c>
      <c r="J424" s="72">
        <v>47</v>
      </c>
      <c r="K424" s="72">
        <v>132</v>
      </c>
      <c r="L424" s="70" t="str">
        <f t="shared" si="16"/>
        <v/>
      </c>
      <c r="M424" s="71" t="str">
        <f t="shared" si="17"/>
        <v/>
      </c>
    </row>
    <row r="425" spans="1:13" x14ac:dyDescent="0.35">
      <c r="A425" s="82"/>
      <c r="B425" s="31" t="s">
        <v>64</v>
      </c>
      <c r="C425" s="64" t="s">
        <v>3</v>
      </c>
      <c r="J425" s="72">
        <v>47</v>
      </c>
      <c r="K425" s="72">
        <v>132</v>
      </c>
      <c r="L425" s="70" t="str">
        <f t="shared" ref="L425:L462" si="20">IF(SUM(D425:I425),SUM(D425:I425),"")</f>
        <v/>
      </c>
      <c r="M425" s="71" t="str">
        <f t="shared" ref="M425:M462" si="21">IF(ISNUMBER(J425*L425),J425*L425,"")</f>
        <v/>
      </c>
    </row>
    <row r="426" spans="1:13" s="9" customFormat="1" ht="10.5" x14ac:dyDescent="0.25">
      <c r="A426" s="93" t="s">
        <v>103</v>
      </c>
      <c r="B426" s="31" t="s">
        <v>104</v>
      </c>
      <c r="C426" s="64" t="s">
        <v>3</v>
      </c>
      <c r="D426" s="42"/>
      <c r="E426" s="42"/>
      <c r="F426" s="42"/>
      <c r="G426" s="42"/>
      <c r="H426" s="42"/>
      <c r="I426" s="42"/>
      <c r="J426" s="72">
        <v>62</v>
      </c>
      <c r="K426" s="72">
        <v>174</v>
      </c>
      <c r="L426" s="70" t="str">
        <f t="shared" si="20"/>
        <v/>
      </c>
      <c r="M426" s="71" t="str">
        <f t="shared" si="21"/>
        <v/>
      </c>
    </row>
    <row r="427" spans="1:13" s="9" customFormat="1" ht="10.5" x14ac:dyDescent="0.25">
      <c r="A427" s="93"/>
      <c r="B427" s="31" t="s">
        <v>105</v>
      </c>
      <c r="C427" s="64" t="s">
        <v>3</v>
      </c>
      <c r="D427" s="42"/>
      <c r="E427" s="42"/>
      <c r="F427" s="42"/>
      <c r="G427" s="42"/>
      <c r="H427" s="42"/>
      <c r="I427" s="42"/>
      <c r="J427" s="72">
        <v>62</v>
      </c>
      <c r="K427" s="72">
        <v>174</v>
      </c>
      <c r="L427" s="70" t="str">
        <f t="shared" si="20"/>
        <v/>
      </c>
      <c r="M427" s="71" t="str">
        <f t="shared" si="21"/>
        <v/>
      </c>
    </row>
    <row r="428" spans="1:13" s="9" customFormat="1" ht="10.5" x14ac:dyDescent="0.25">
      <c r="A428" s="80" t="s">
        <v>212</v>
      </c>
      <c r="B428" s="31" t="s">
        <v>106</v>
      </c>
      <c r="C428" s="64" t="s">
        <v>3</v>
      </c>
      <c r="D428" s="42"/>
      <c r="E428" s="42"/>
      <c r="F428" s="42"/>
      <c r="G428" s="42"/>
      <c r="H428" s="42"/>
      <c r="I428" s="42"/>
      <c r="J428" s="72">
        <v>78</v>
      </c>
      <c r="K428" s="72">
        <v>218</v>
      </c>
      <c r="L428" s="42" t="str">
        <f t="shared" si="20"/>
        <v/>
      </c>
      <c r="M428" s="43" t="str">
        <f t="shared" si="21"/>
        <v/>
      </c>
    </row>
    <row r="429" spans="1:13" s="9" customFormat="1" ht="10.5" x14ac:dyDescent="0.25">
      <c r="A429" s="81"/>
      <c r="B429" s="31" t="s">
        <v>105</v>
      </c>
      <c r="C429" s="64" t="s">
        <v>3</v>
      </c>
      <c r="D429" s="42"/>
      <c r="E429" s="42"/>
      <c r="F429" s="42"/>
      <c r="G429" s="42"/>
      <c r="H429" s="42"/>
      <c r="I429" s="42"/>
      <c r="J429" s="72">
        <v>78</v>
      </c>
      <c r="K429" s="72">
        <v>218</v>
      </c>
      <c r="L429" s="42" t="str">
        <f t="shared" si="20"/>
        <v/>
      </c>
      <c r="M429" s="43" t="str">
        <f t="shared" si="21"/>
        <v/>
      </c>
    </row>
    <row r="430" spans="1:13" s="9" customFormat="1" ht="10.5" x14ac:dyDescent="0.25">
      <c r="A430" s="81"/>
      <c r="B430" s="31" t="s">
        <v>129</v>
      </c>
      <c r="C430" s="64" t="s">
        <v>3</v>
      </c>
      <c r="D430" s="42"/>
      <c r="E430" s="42"/>
      <c r="F430" s="42"/>
      <c r="G430" s="42"/>
      <c r="H430" s="42"/>
      <c r="I430" s="42"/>
      <c r="J430" s="72">
        <v>78</v>
      </c>
      <c r="K430" s="72">
        <v>218</v>
      </c>
      <c r="L430" s="42" t="str">
        <f t="shared" si="20"/>
        <v/>
      </c>
      <c r="M430" s="43" t="str">
        <f t="shared" si="21"/>
        <v/>
      </c>
    </row>
    <row r="431" spans="1:13" s="9" customFormat="1" ht="10.5" x14ac:dyDescent="0.25">
      <c r="A431" s="82"/>
      <c r="B431" s="31" t="s">
        <v>134</v>
      </c>
      <c r="C431" s="64" t="s">
        <v>3</v>
      </c>
      <c r="D431" s="42"/>
      <c r="E431" s="42"/>
      <c r="F431" s="42"/>
      <c r="G431" s="42"/>
      <c r="H431" s="42"/>
      <c r="I431" s="42"/>
      <c r="J431" s="72">
        <v>78</v>
      </c>
      <c r="K431" s="72">
        <v>218</v>
      </c>
      <c r="L431" s="42" t="str">
        <f t="shared" si="20"/>
        <v/>
      </c>
      <c r="M431" s="43" t="str">
        <f t="shared" si="21"/>
        <v/>
      </c>
    </row>
    <row r="432" spans="1:13" s="9" customFormat="1" ht="10.5" x14ac:dyDescent="0.25">
      <c r="A432" s="93" t="s">
        <v>107</v>
      </c>
      <c r="B432" s="31" t="s">
        <v>50</v>
      </c>
      <c r="C432" s="64" t="s">
        <v>3</v>
      </c>
      <c r="D432" s="42"/>
      <c r="E432" s="42"/>
      <c r="F432" s="42"/>
      <c r="G432" s="42"/>
      <c r="H432" s="42"/>
      <c r="I432" s="42"/>
      <c r="J432" s="72">
        <v>49</v>
      </c>
      <c r="K432" s="72">
        <v>137</v>
      </c>
      <c r="L432" s="70" t="str">
        <f t="shared" si="20"/>
        <v/>
      </c>
      <c r="M432" s="71" t="str">
        <f t="shared" si="21"/>
        <v/>
      </c>
    </row>
    <row r="433" spans="1:13" s="9" customFormat="1" ht="10.5" x14ac:dyDescent="0.25">
      <c r="A433" s="93"/>
      <c r="B433" s="31" t="s">
        <v>42</v>
      </c>
      <c r="C433" s="64" t="s">
        <v>3</v>
      </c>
      <c r="D433" s="42"/>
      <c r="E433" s="42"/>
      <c r="F433" s="42"/>
      <c r="G433" s="42"/>
      <c r="H433" s="42"/>
      <c r="I433" s="42"/>
      <c r="J433" s="72">
        <v>49</v>
      </c>
      <c r="K433" s="72">
        <v>137</v>
      </c>
      <c r="L433" s="70" t="str">
        <f t="shared" si="20"/>
        <v/>
      </c>
      <c r="M433" s="71" t="str">
        <f t="shared" si="21"/>
        <v/>
      </c>
    </row>
    <row r="434" spans="1:13" s="9" customFormat="1" ht="10.5" x14ac:dyDescent="0.25">
      <c r="A434" s="93"/>
      <c r="B434" s="31" t="s">
        <v>45</v>
      </c>
      <c r="C434" s="64" t="s">
        <v>3</v>
      </c>
      <c r="D434" s="42"/>
      <c r="E434" s="42"/>
      <c r="F434" s="42"/>
      <c r="G434" s="42"/>
      <c r="H434" s="42"/>
      <c r="I434" s="42"/>
      <c r="J434" s="72">
        <v>49</v>
      </c>
      <c r="K434" s="72">
        <v>137</v>
      </c>
      <c r="L434" s="70" t="str">
        <f t="shared" si="20"/>
        <v/>
      </c>
      <c r="M434" s="71" t="str">
        <f t="shared" si="21"/>
        <v/>
      </c>
    </row>
    <row r="435" spans="1:13" s="9" customFormat="1" ht="10.5" x14ac:dyDescent="0.25">
      <c r="A435" s="80" t="s">
        <v>108</v>
      </c>
      <c r="B435" s="31" t="s">
        <v>109</v>
      </c>
      <c r="C435" s="64" t="s">
        <v>3</v>
      </c>
      <c r="D435" s="42"/>
      <c r="E435" s="42"/>
      <c r="F435" s="42"/>
      <c r="G435" s="42"/>
      <c r="H435" s="42"/>
      <c r="I435" s="42"/>
      <c r="J435" s="72">
        <v>57</v>
      </c>
      <c r="K435" s="72">
        <v>160</v>
      </c>
      <c r="L435" s="70" t="str">
        <f t="shared" si="20"/>
        <v/>
      </c>
      <c r="M435" s="71" t="str">
        <f t="shared" si="21"/>
        <v/>
      </c>
    </row>
    <row r="436" spans="1:13" s="9" customFormat="1" ht="10.5" x14ac:dyDescent="0.25">
      <c r="A436" s="81"/>
      <c r="B436" s="31" t="s">
        <v>110</v>
      </c>
      <c r="C436" s="64" t="s">
        <v>3</v>
      </c>
      <c r="D436" s="42"/>
      <c r="E436" s="42"/>
      <c r="F436" s="42"/>
      <c r="G436" s="42"/>
      <c r="H436" s="42"/>
      <c r="I436" s="42"/>
      <c r="J436" s="72">
        <v>57</v>
      </c>
      <c r="K436" s="72">
        <v>160</v>
      </c>
      <c r="L436" s="70" t="str">
        <f t="shared" si="20"/>
        <v/>
      </c>
      <c r="M436" s="71" t="str">
        <f t="shared" si="21"/>
        <v/>
      </c>
    </row>
    <row r="437" spans="1:13" s="9" customFormat="1" ht="10.5" x14ac:dyDescent="0.25">
      <c r="A437" s="82"/>
      <c r="B437" s="31" t="s">
        <v>135</v>
      </c>
      <c r="C437" s="64" t="s">
        <v>3</v>
      </c>
      <c r="D437" s="42"/>
      <c r="E437" s="42"/>
      <c r="F437" s="42"/>
      <c r="G437" s="42"/>
      <c r="H437" s="42"/>
      <c r="I437" s="42"/>
      <c r="J437" s="72">
        <v>57</v>
      </c>
      <c r="K437" s="72">
        <v>160</v>
      </c>
      <c r="L437" s="70" t="str">
        <f t="shared" si="20"/>
        <v/>
      </c>
      <c r="M437" s="71" t="str">
        <f t="shared" si="21"/>
        <v/>
      </c>
    </row>
    <row r="438" spans="1:13" s="9" customFormat="1" ht="10.5" x14ac:dyDescent="0.25">
      <c r="A438" s="80" t="s">
        <v>111</v>
      </c>
      <c r="B438" s="31" t="s">
        <v>41</v>
      </c>
      <c r="C438" s="64" t="s">
        <v>3</v>
      </c>
      <c r="D438" s="42"/>
      <c r="E438" s="42"/>
      <c r="F438" s="42"/>
      <c r="G438" s="42"/>
      <c r="H438" s="42"/>
      <c r="I438" s="42"/>
      <c r="J438" s="72">
        <v>41</v>
      </c>
      <c r="K438" s="72">
        <v>115</v>
      </c>
      <c r="L438" s="70" t="str">
        <f t="shared" si="20"/>
        <v/>
      </c>
      <c r="M438" s="71" t="str">
        <f t="shared" si="21"/>
        <v/>
      </c>
    </row>
    <row r="439" spans="1:13" x14ac:dyDescent="0.35">
      <c r="A439" s="81"/>
      <c r="B439" s="31" t="s">
        <v>42</v>
      </c>
      <c r="C439" s="64" t="s">
        <v>3</v>
      </c>
      <c r="J439" s="72">
        <v>41</v>
      </c>
      <c r="K439" s="72">
        <v>115</v>
      </c>
      <c r="L439" s="70" t="str">
        <f t="shared" si="20"/>
        <v/>
      </c>
      <c r="M439" s="71" t="str">
        <f t="shared" si="21"/>
        <v/>
      </c>
    </row>
    <row r="440" spans="1:13" x14ac:dyDescent="0.35">
      <c r="A440" s="81"/>
      <c r="B440" s="31" t="s">
        <v>43</v>
      </c>
      <c r="C440" s="64" t="s">
        <v>3</v>
      </c>
      <c r="J440" s="72">
        <v>41</v>
      </c>
      <c r="K440" s="72">
        <v>115</v>
      </c>
      <c r="L440" s="70" t="str">
        <f t="shared" si="20"/>
        <v/>
      </c>
      <c r="M440" s="71" t="str">
        <f t="shared" si="21"/>
        <v/>
      </c>
    </row>
    <row r="441" spans="1:13" x14ac:dyDescent="0.35">
      <c r="A441" s="81"/>
      <c r="B441" s="31" t="s">
        <v>44</v>
      </c>
      <c r="C441" s="64" t="s">
        <v>3</v>
      </c>
      <c r="J441" s="72">
        <v>41</v>
      </c>
      <c r="K441" s="72">
        <v>115</v>
      </c>
      <c r="L441" s="70" t="str">
        <f t="shared" si="20"/>
        <v/>
      </c>
      <c r="M441" s="71" t="str">
        <f t="shared" si="21"/>
        <v/>
      </c>
    </row>
    <row r="442" spans="1:13" x14ac:dyDescent="0.35">
      <c r="A442" s="81"/>
      <c r="B442" s="31" t="s">
        <v>45</v>
      </c>
      <c r="C442" s="64" t="s">
        <v>3</v>
      </c>
      <c r="J442" s="72">
        <v>41</v>
      </c>
      <c r="K442" s="72">
        <v>115</v>
      </c>
      <c r="L442" s="70" t="str">
        <f t="shared" si="20"/>
        <v/>
      </c>
      <c r="M442" s="71" t="str">
        <f t="shared" si="21"/>
        <v/>
      </c>
    </row>
    <row r="443" spans="1:13" x14ac:dyDescent="0.35">
      <c r="A443" s="81"/>
      <c r="B443" s="31" t="s">
        <v>222</v>
      </c>
      <c r="C443" s="64" t="s">
        <v>3</v>
      </c>
      <c r="J443" s="72">
        <v>41</v>
      </c>
      <c r="K443" s="72">
        <v>115</v>
      </c>
      <c r="L443" s="70" t="str">
        <f t="shared" si="20"/>
        <v/>
      </c>
      <c r="M443" s="71" t="str">
        <f t="shared" si="21"/>
        <v/>
      </c>
    </row>
    <row r="444" spans="1:13" x14ac:dyDescent="0.35">
      <c r="A444" s="81"/>
      <c r="B444" s="31" t="s">
        <v>46</v>
      </c>
      <c r="C444" s="64" t="s">
        <v>3</v>
      </c>
      <c r="J444" s="72">
        <v>41</v>
      </c>
      <c r="K444" s="72">
        <v>115</v>
      </c>
      <c r="L444" s="70" t="str">
        <f t="shared" si="20"/>
        <v/>
      </c>
      <c r="M444" s="71" t="str">
        <f t="shared" si="21"/>
        <v/>
      </c>
    </row>
    <row r="445" spans="1:13" x14ac:dyDescent="0.35">
      <c r="A445" s="81"/>
      <c r="B445" s="31" t="s">
        <v>47</v>
      </c>
      <c r="C445" s="64" t="s">
        <v>3</v>
      </c>
      <c r="J445" s="72">
        <v>41</v>
      </c>
      <c r="K445" s="72">
        <v>115</v>
      </c>
      <c r="L445" s="70" t="str">
        <f t="shared" si="20"/>
        <v/>
      </c>
      <c r="M445" s="71" t="str">
        <f t="shared" si="21"/>
        <v/>
      </c>
    </row>
    <row r="446" spans="1:13" x14ac:dyDescent="0.35">
      <c r="A446" s="81"/>
      <c r="B446" s="31" t="s">
        <v>48</v>
      </c>
      <c r="C446" s="64" t="s">
        <v>3</v>
      </c>
      <c r="J446" s="72">
        <v>41</v>
      </c>
      <c r="K446" s="72">
        <v>115</v>
      </c>
      <c r="L446" s="70" t="str">
        <f t="shared" si="20"/>
        <v/>
      </c>
      <c r="M446" s="71" t="str">
        <f t="shared" si="21"/>
        <v/>
      </c>
    </row>
    <row r="447" spans="1:13" x14ac:dyDescent="0.35">
      <c r="A447" s="81"/>
      <c r="B447" s="31" t="s">
        <v>49</v>
      </c>
      <c r="C447" s="64" t="s">
        <v>3</v>
      </c>
      <c r="J447" s="72">
        <v>41</v>
      </c>
      <c r="K447" s="72">
        <v>115</v>
      </c>
      <c r="L447" s="70" t="str">
        <f t="shared" si="20"/>
        <v/>
      </c>
      <c r="M447" s="71" t="str">
        <f t="shared" si="21"/>
        <v/>
      </c>
    </row>
    <row r="448" spans="1:13" x14ac:dyDescent="0.35">
      <c r="A448" s="81"/>
      <c r="B448" s="31" t="s">
        <v>50</v>
      </c>
      <c r="C448" s="64" t="s">
        <v>3</v>
      </c>
      <c r="J448" s="72">
        <v>41</v>
      </c>
      <c r="K448" s="72">
        <v>115</v>
      </c>
      <c r="L448" s="70" t="str">
        <f t="shared" si="20"/>
        <v/>
      </c>
      <c r="M448" s="71" t="str">
        <f t="shared" si="21"/>
        <v/>
      </c>
    </row>
    <row r="449" spans="1:13" x14ac:dyDescent="0.35">
      <c r="A449" s="81"/>
      <c r="B449" s="31" t="s">
        <v>51</v>
      </c>
      <c r="C449" s="64" t="s">
        <v>3</v>
      </c>
      <c r="J449" s="72">
        <v>41</v>
      </c>
      <c r="K449" s="72">
        <v>115</v>
      </c>
      <c r="L449" s="70" t="str">
        <f t="shared" si="20"/>
        <v/>
      </c>
      <c r="M449" s="71" t="str">
        <f t="shared" si="21"/>
        <v/>
      </c>
    </row>
    <row r="450" spans="1:13" x14ac:dyDescent="0.35">
      <c r="A450" s="81"/>
      <c r="B450" s="31" t="s">
        <v>24</v>
      </c>
      <c r="C450" s="64" t="s">
        <v>3</v>
      </c>
      <c r="J450" s="72">
        <v>41</v>
      </c>
      <c r="K450" s="72">
        <v>115</v>
      </c>
      <c r="L450" s="70" t="str">
        <f t="shared" si="20"/>
        <v/>
      </c>
      <c r="M450" s="71" t="str">
        <f t="shared" si="21"/>
        <v/>
      </c>
    </row>
    <row r="451" spans="1:13" x14ac:dyDescent="0.35">
      <c r="A451" s="81"/>
      <c r="B451" s="31" t="s">
        <v>52</v>
      </c>
      <c r="C451" s="64" t="s">
        <v>3</v>
      </c>
      <c r="J451" s="72">
        <v>41</v>
      </c>
      <c r="K451" s="72">
        <v>115</v>
      </c>
      <c r="L451" s="70" t="str">
        <f t="shared" si="20"/>
        <v/>
      </c>
      <c r="M451" s="71" t="str">
        <f t="shared" si="21"/>
        <v/>
      </c>
    </row>
    <row r="452" spans="1:13" x14ac:dyDescent="0.35">
      <c r="A452" s="81"/>
      <c r="B452" s="31" t="s">
        <v>53</v>
      </c>
      <c r="C452" s="64" t="s">
        <v>3</v>
      </c>
      <c r="J452" s="72">
        <v>41</v>
      </c>
      <c r="K452" s="72">
        <v>115</v>
      </c>
      <c r="L452" s="70" t="str">
        <f t="shared" si="20"/>
        <v/>
      </c>
      <c r="M452" s="71" t="str">
        <f t="shared" si="21"/>
        <v/>
      </c>
    </row>
    <row r="453" spans="1:13" x14ac:dyDescent="0.35">
      <c r="A453" s="81"/>
      <c r="B453" s="31" t="s">
        <v>54</v>
      </c>
      <c r="C453" s="64" t="s">
        <v>3</v>
      </c>
      <c r="J453" s="72">
        <v>41</v>
      </c>
      <c r="K453" s="72">
        <v>115</v>
      </c>
      <c r="L453" s="70" t="str">
        <f t="shared" si="20"/>
        <v/>
      </c>
      <c r="M453" s="71" t="str">
        <f t="shared" si="21"/>
        <v/>
      </c>
    </row>
    <row r="454" spans="1:13" x14ac:dyDescent="0.35">
      <c r="A454" s="81"/>
      <c r="B454" s="31" t="s">
        <v>55</v>
      </c>
      <c r="C454" s="64" t="s">
        <v>3</v>
      </c>
      <c r="J454" s="72">
        <v>41</v>
      </c>
      <c r="K454" s="72">
        <v>115</v>
      </c>
      <c r="L454" s="70" t="str">
        <f t="shared" si="20"/>
        <v/>
      </c>
      <c r="M454" s="71" t="str">
        <f t="shared" si="21"/>
        <v/>
      </c>
    </row>
    <row r="455" spans="1:13" x14ac:dyDescent="0.35">
      <c r="A455" s="81"/>
      <c r="B455" s="31" t="s">
        <v>56</v>
      </c>
      <c r="C455" s="64" t="s">
        <v>3</v>
      </c>
      <c r="J455" s="72">
        <v>41</v>
      </c>
      <c r="K455" s="72">
        <v>115</v>
      </c>
      <c r="L455" s="70" t="str">
        <f t="shared" si="20"/>
        <v/>
      </c>
      <c r="M455" s="71" t="str">
        <f t="shared" si="21"/>
        <v/>
      </c>
    </row>
    <row r="456" spans="1:13" x14ac:dyDescent="0.35">
      <c r="A456" s="81"/>
      <c r="B456" s="31" t="s">
        <v>57</v>
      </c>
      <c r="C456" s="64" t="s">
        <v>3</v>
      </c>
      <c r="J456" s="72">
        <v>41</v>
      </c>
      <c r="K456" s="72">
        <v>115</v>
      </c>
      <c r="L456" s="70" t="str">
        <f t="shared" si="20"/>
        <v/>
      </c>
      <c r="M456" s="71" t="str">
        <f t="shared" si="21"/>
        <v/>
      </c>
    </row>
    <row r="457" spans="1:13" x14ac:dyDescent="0.35">
      <c r="A457" s="81"/>
      <c r="B457" s="31" t="s">
        <v>58</v>
      </c>
      <c r="C457" s="64" t="s">
        <v>3</v>
      </c>
      <c r="J457" s="72">
        <v>41</v>
      </c>
      <c r="K457" s="72">
        <v>115</v>
      </c>
      <c r="L457" s="70" t="str">
        <f t="shared" si="20"/>
        <v/>
      </c>
      <c r="M457" s="71" t="str">
        <f t="shared" si="21"/>
        <v/>
      </c>
    </row>
    <row r="458" spans="1:13" x14ac:dyDescent="0.35">
      <c r="A458" s="81"/>
      <c r="B458" s="31" t="s">
        <v>59</v>
      </c>
      <c r="C458" s="64" t="s">
        <v>3</v>
      </c>
      <c r="J458" s="72">
        <v>41</v>
      </c>
      <c r="K458" s="72">
        <v>115</v>
      </c>
      <c r="L458" s="70" t="str">
        <f t="shared" si="20"/>
        <v/>
      </c>
      <c r="M458" s="71" t="str">
        <f t="shared" si="21"/>
        <v/>
      </c>
    </row>
    <row r="459" spans="1:13" x14ac:dyDescent="0.35">
      <c r="A459" s="81"/>
      <c r="B459" s="31" t="s">
        <v>60</v>
      </c>
      <c r="C459" s="64" t="s">
        <v>3</v>
      </c>
      <c r="J459" s="72">
        <v>41</v>
      </c>
      <c r="K459" s="72">
        <v>115</v>
      </c>
      <c r="L459" s="70" t="str">
        <f t="shared" si="20"/>
        <v/>
      </c>
      <c r="M459" s="71" t="str">
        <f t="shared" si="21"/>
        <v/>
      </c>
    </row>
    <row r="460" spans="1:13" x14ac:dyDescent="0.35">
      <c r="A460" s="81"/>
      <c r="B460" s="31" t="s">
        <v>61</v>
      </c>
      <c r="C460" s="64" t="s">
        <v>3</v>
      </c>
      <c r="J460" s="72">
        <v>41</v>
      </c>
      <c r="K460" s="72">
        <v>115</v>
      </c>
      <c r="L460" s="70" t="str">
        <f t="shared" si="20"/>
        <v/>
      </c>
      <c r="M460" s="71" t="str">
        <f t="shared" si="21"/>
        <v/>
      </c>
    </row>
    <row r="461" spans="1:13" x14ac:dyDescent="0.35">
      <c r="A461" s="81"/>
      <c r="B461" s="31" t="s">
        <v>62</v>
      </c>
      <c r="C461" s="64" t="s">
        <v>3</v>
      </c>
      <c r="J461" s="72">
        <v>41</v>
      </c>
      <c r="K461" s="72">
        <v>115</v>
      </c>
      <c r="L461" s="70" t="str">
        <f t="shared" si="20"/>
        <v/>
      </c>
      <c r="M461" s="71" t="str">
        <f t="shared" si="21"/>
        <v/>
      </c>
    </row>
    <row r="462" spans="1:13" x14ac:dyDescent="0.35">
      <c r="A462" s="81"/>
      <c r="B462" s="31" t="s">
        <v>63</v>
      </c>
      <c r="C462" s="64" t="s">
        <v>3</v>
      </c>
      <c r="J462" s="72">
        <v>41</v>
      </c>
      <c r="K462" s="72">
        <v>115</v>
      </c>
      <c r="L462" s="70" t="str">
        <f t="shared" si="20"/>
        <v/>
      </c>
      <c r="M462" s="71" t="str">
        <f t="shared" si="21"/>
        <v/>
      </c>
    </row>
    <row r="463" spans="1:13" x14ac:dyDescent="0.35">
      <c r="A463" s="82"/>
      <c r="B463" s="31" t="s">
        <v>64</v>
      </c>
      <c r="C463" s="64" t="s">
        <v>3</v>
      </c>
      <c r="J463" s="72">
        <v>41</v>
      </c>
      <c r="K463" s="72">
        <v>115</v>
      </c>
      <c r="L463" s="70" t="str">
        <f t="shared" ref="L463:L572" si="22">IF(SUM(D463:I463),SUM(D463:I463),"")</f>
        <v/>
      </c>
      <c r="M463" s="71" t="str">
        <f t="shared" ref="M463:M572" si="23">IF(ISNUMBER(J463*L463),J463*L463,"")</f>
        <v/>
      </c>
    </row>
    <row r="464" spans="1:13" x14ac:dyDescent="0.35">
      <c r="A464" s="102" t="s">
        <v>213</v>
      </c>
      <c r="B464" s="31" t="s">
        <v>41</v>
      </c>
      <c r="C464" s="64" t="s">
        <v>3</v>
      </c>
      <c r="J464" s="72">
        <v>46</v>
      </c>
      <c r="K464" s="72">
        <v>129</v>
      </c>
      <c r="L464" s="70" t="str">
        <f t="shared" ref="L464:L489" si="24">IF(SUM(D464:I464),SUM(D464:I464),"")</f>
        <v/>
      </c>
      <c r="M464" s="71" t="str">
        <f t="shared" ref="M464:M489" si="25">IF(ISNUMBER(J464*L464),J464*L464,"")</f>
        <v/>
      </c>
    </row>
    <row r="465" spans="1:13" x14ac:dyDescent="0.35">
      <c r="A465" s="96"/>
      <c r="B465" s="31" t="s">
        <v>42</v>
      </c>
      <c r="C465" s="64" t="s">
        <v>3</v>
      </c>
      <c r="J465" s="72">
        <v>46</v>
      </c>
      <c r="K465" s="72">
        <v>129</v>
      </c>
      <c r="L465" s="70" t="str">
        <f t="shared" si="24"/>
        <v/>
      </c>
      <c r="M465" s="71" t="str">
        <f t="shared" si="25"/>
        <v/>
      </c>
    </row>
    <row r="466" spans="1:13" x14ac:dyDescent="0.35">
      <c r="A466" s="96"/>
      <c r="B466" s="31" t="s">
        <v>43</v>
      </c>
      <c r="C466" s="64" t="s">
        <v>3</v>
      </c>
      <c r="J466" s="72">
        <v>46</v>
      </c>
      <c r="K466" s="72">
        <v>129</v>
      </c>
      <c r="L466" s="70" t="str">
        <f t="shared" si="24"/>
        <v/>
      </c>
      <c r="M466" s="71" t="str">
        <f t="shared" si="25"/>
        <v/>
      </c>
    </row>
    <row r="467" spans="1:13" x14ac:dyDescent="0.35">
      <c r="A467" s="96"/>
      <c r="B467" s="31" t="s">
        <v>44</v>
      </c>
      <c r="C467" s="64" t="s">
        <v>3</v>
      </c>
      <c r="J467" s="72">
        <v>46</v>
      </c>
      <c r="K467" s="72">
        <v>129</v>
      </c>
      <c r="L467" s="70" t="str">
        <f t="shared" si="24"/>
        <v/>
      </c>
      <c r="M467" s="71" t="str">
        <f t="shared" si="25"/>
        <v/>
      </c>
    </row>
    <row r="468" spans="1:13" x14ac:dyDescent="0.35">
      <c r="A468" s="96"/>
      <c r="B468" s="31" t="s">
        <v>45</v>
      </c>
      <c r="C468" s="64" t="s">
        <v>3</v>
      </c>
      <c r="J468" s="72">
        <v>46</v>
      </c>
      <c r="K468" s="72">
        <v>129</v>
      </c>
      <c r="L468" s="70" t="str">
        <f t="shared" si="24"/>
        <v/>
      </c>
      <c r="M468" s="71" t="str">
        <f t="shared" si="25"/>
        <v/>
      </c>
    </row>
    <row r="469" spans="1:13" x14ac:dyDescent="0.35">
      <c r="A469" s="96"/>
      <c r="B469" s="31" t="s">
        <v>223</v>
      </c>
      <c r="C469" s="64" t="s">
        <v>3</v>
      </c>
      <c r="J469" s="72">
        <v>46</v>
      </c>
      <c r="K469" s="72">
        <v>129</v>
      </c>
      <c r="L469" s="70" t="str">
        <f t="shared" si="24"/>
        <v/>
      </c>
      <c r="M469" s="71" t="str">
        <f t="shared" si="25"/>
        <v/>
      </c>
    </row>
    <row r="470" spans="1:13" x14ac:dyDescent="0.35">
      <c r="A470" s="96"/>
      <c r="B470" s="31" t="s">
        <v>46</v>
      </c>
      <c r="C470" s="64" t="s">
        <v>3</v>
      </c>
      <c r="J470" s="72">
        <v>46</v>
      </c>
      <c r="K470" s="72">
        <v>129</v>
      </c>
      <c r="L470" s="70" t="str">
        <f t="shared" si="24"/>
        <v/>
      </c>
      <c r="M470" s="71" t="str">
        <f t="shared" si="25"/>
        <v/>
      </c>
    </row>
    <row r="471" spans="1:13" x14ac:dyDescent="0.35">
      <c r="A471" s="96"/>
      <c r="B471" s="31" t="s">
        <v>47</v>
      </c>
      <c r="C471" s="64" t="s">
        <v>3</v>
      </c>
      <c r="J471" s="72">
        <v>46</v>
      </c>
      <c r="K471" s="72">
        <v>129</v>
      </c>
      <c r="L471" s="70" t="str">
        <f t="shared" si="24"/>
        <v/>
      </c>
      <c r="M471" s="71" t="str">
        <f t="shared" si="25"/>
        <v/>
      </c>
    </row>
    <row r="472" spans="1:13" x14ac:dyDescent="0.35">
      <c r="A472" s="96"/>
      <c r="B472" s="31" t="s">
        <v>48</v>
      </c>
      <c r="C472" s="64" t="s">
        <v>3</v>
      </c>
      <c r="J472" s="72">
        <v>46</v>
      </c>
      <c r="K472" s="72">
        <v>129</v>
      </c>
      <c r="L472" s="70" t="str">
        <f t="shared" si="24"/>
        <v/>
      </c>
      <c r="M472" s="71" t="str">
        <f t="shared" si="25"/>
        <v/>
      </c>
    </row>
    <row r="473" spans="1:13" x14ac:dyDescent="0.35">
      <c r="A473" s="96"/>
      <c r="B473" s="31" t="s">
        <v>49</v>
      </c>
      <c r="C473" s="64" t="s">
        <v>3</v>
      </c>
      <c r="J473" s="72">
        <v>46</v>
      </c>
      <c r="K473" s="72">
        <v>129</v>
      </c>
      <c r="L473" s="70" t="str">
        <f t="shared" si="24"/>
        <v/>
      </c>
      <c r="M473" s="71" t="str">
        <f t="shared" si="25"/>
        <v/>
      </c>
    </row>
    <row r="474" spans="1:13" x14ac:dyDescent="0.35">
      <c r="A474" s="96"/>
      <c r="B474" s="31" t="s">
        <v>50</v>
      </c>
      <c r="C474" s="64" t="s">
        <v>3</v>
      </c>
      <c r="J474" s="72">
        <v>46</v>
      </c>
      <c r="K474" s="72">
        <v>129</v>
      </c>
      <c r="L474" s="70" t="str">
        <f t="shared" si="24"/>
        <v/>
      </c>
      <c r="M474" s="71" t="str">
        <f t="shared" si="25"/>
        <v/>
      </c>
    </row>
    <row r="475" spans="1:13" x14ac:dyDescent="0.35">
      <c r="A475" s="96"/>
      <c r="B475" s="31" t="s">
        <v>51</v>
      </c>
      <c r="C475" s="64" t="s">
        <v>3</v>
      </c>
      <c r="J475" s="72">
        <v>46</v>
      </c>
      <c r="K475" s="72">
        <v>129</v>
      </c>
      <c r="L475" s="70" t="str">
        <f t="shared" si="24"/>
        <v/>
      </c>
      <c r="M475" s="71" t="str">
        <f t="shared" si="25"/>
        <v/>
      </c>
    </row>
    <row r="476" spans="1:13" x14ac:dyDescent="0.35">
      <c r="A476" s="96"/>
      <c r="B476" s="31" t="s">
        <v>24</v>
      </c>
      <c r="C476" s="64" t="s">
        <v>3</v>
      </c>
      <c r="J476" s="72">
        <v>46</v>
      </c>
      <c r="K476" s="72">
        <v>129</v>
      </c>
      <c r="L476" s="70" t="str">
        <f t="shared" si="24"/>
        <v/>
      </c>
      <c r="M476" s="71" t="str">
        <f t="shared" si="25"/>
        <v/>
      </c>
    </row>
    <row r="477" spans="1:13" x14ac:dyDescent="0.35">
      <c r="A477" s="96"/>
      <c r="B477" s="31" t="s">
        <v>52</v>
      </c>
      <c r="C477" s="64" t="s">
        <v>3</v>
      </c>
      <c r="J477" s="72">
        <v>46</v>
      </c>
      <c r="K477" s="72">
        <v>129</v>
      </c>
      <c r="L477" s="70" t="str">
        <f t="shared" si="24"/>
        <v/>
      </c>
      <c r="M477" s="71" t="str">
        <f t="shared" si="25"/>
        <v/>
      </c>
    </row>
    <row r="478" spans="1:13" x14ac:dyDescent="0.35">
      <c r="A478" s="96"/>
      <c r="B478" s="31" t="s">
        <v>53</v>
      </c>
      <c r="C478" s="64" t="s">
        <v>3</v>
      </c>
      <c r="J478" s="72">
        <v>46</v>
      </c>
      <c r="K478" s="72">
        <v>129</v>
      </c>
      <c r="L478" s="70" t="str">
        <f t="shared" si="24"/>
        <v/>
      </c>
      <c r="M478" s="71" t="str">
        <f t="shared" si="25"/>
        <v/>
      </c>
    </row>
    <row r="479" spans="1:13" x14ac:dyDescent="0.35">
      <c r="A479" s="96"/>
      <c r="B479" s="31" t="s">
        <v>54</v>
      </c>
      <c r="C479" s="64" t="s">
        <v>3</v>
      </c>
      <c r="J479" s="72">
        <v>46</v>
      </c>
      <c r="K479" s="72">
        <v>129</v>
      </c>
      <c r="L479" s="70" t="str">
        <f t="shared" si="24"/>
        <v/>
      </c>
      <c r="M479" s="71" t="str">
        <f t="shared" si="25"/>
        <v/>
      </c>
    </row>
    <row r="480" spans="1:13" x14ac:dyDescent="0.35">
      <c r="A480" s="96"/>
      <c r="B480" s="31" t="s">
        <v>55</v>
      </c>
      <c r="C480" s="64" t="s">
        <v>3</v>
      </c>
      <c r="J480" s="72">
        <v>46</v>
      </c>
      <c r="K480" s="72">
        <v>129</v>
      </c>
      <c r="L480" s="70" t="str">
        <f t="shared" si="24"/>
        <v/>
      </c>
      <c r="M480" s="71" t="str">
        <f t="shared" si="25"/>
        <v/>
      </c>
    </row>
    <row r="481" spans="1:13" x14ac:dyDescent="0.35">
      <c r="A481" s="96"/>
      <c r="B481" s="31" t="s">
        <v>56</v>
      </c>
      <c r="C481" s="64" t="s">
        <v>3</v>
      </c>
      <c r="J481" s="72">
        <v>46</v>
      </c>
      <c r="K481" s="72">
        <v>129</v>
      </c>
      <c r="L481" s="70" t="str">
        <f t="shared" si="24"/>
        <v/>
      </c>
      <c r="M481" s="71" t="str">
        <f t="shared" si="25"/>
        <v/>
      </c>
    </row>
    <row r="482" spans="1:13" x14ac:dyDescent="0.35">
      <c r="A482" s="96"/>
      <c r="B482" s="31" t="s">
        <v>57</v>
      </c>
      <c r="C482" s="64" t="s">
        <v>3</v>
      </c>
      <c r="J482" s="72">
        <v>46</v>
      </c>
      <c r="K482" s="72">
        <v>129</v>
      </c>
      <c r="L482" s="70" t="str">
        <f t="shared" si="24"/>
        <v/>
      </c>
      <c r="M482" s="71" t="str">
        <f t="shared" si="25"/>
        <v/>
      </c>
    </row>
    <row r="483" spans="1:13" x14ac:dyDescent="0.35">
      <c r="A483" s="96"/>
      <c r="B483" s="31" t="s">
        <v>58</v>
      </c>
      <c r="C483" s="64" t="s">
        <v>3</v>
      </c>
      <c r="J483" s="72">
        <v>46</v>
      </c>
      <c r="K483" s="72">
        <v>129</v>
      </c>
      <c r="L483" s="70" t="str">
        <f t="shared" si="24"/>
        <v/>
      </c>
      <c r="M483" s="71" t="str">
        <f t="shared" si="25"/>
        <v/>
      </c>
    </row>
    <row r="484" spans="1:13" x14ac:dyDescent="0.35">
      <c r="A484" s="96"/>
      <c r="B484" s="31" t="s">
        <v>59</v>
      </c>
      <c r="C484" s="64" t="s">
        <v>3</v>
      </c>
      <c r="J484" s="72">
        <v>46</v>
      </c>
      <c r="K484" s="72">
        <v>129</v>
      </c>
      <c r="L484" s="70" t="str">
        <f t="shared" si="24"/>
        <v/>
      </c>
      <c r="M484" s="71" t="str">
        <f t="shared" si="25"/>
        <v/>
      </c>
    </row>
    <row r="485" spans="1:13" x14ac:dyDescent="0.35">
      <c r="A485" s="96"/>
      <c r="B485" s="31" t="s">
        <v>60</v>
      </c>
      <c r="C485" s="64" t="s">
        <v>3</v>
      </c>
      <c r="J485" s="72">
        <v>46</v>
      </c>
      <c r="K485" s="72">
        <v>129</v>
      </c>
      <c r="L485" s="70" t="str">
        <f t="shared" si="24"/>
        <v/>
      </c>
      <c r="M485" s="71" t="str">
        <f t="shared" si="25"/>
        <v/>
      </c>
    </row>
    <row r="486" spans="1:13" x14ac:dyDescent="0.35">
      <c r="A486" s="96"/>
      <c r="B486" s="31" t="s">
        <v>61</v>
      </c>
      <c r="C486" s="64" t="s">
        <v>3</v>
      </c>
      <c r="J486" s="72">
        <v>46</v>
      </c>
      <c r="K486" s="72">
        <v>129</v>
      </c>
      <c r="L486" s="70" t="str">
        <f t="shared" si="24"/>
        <v/>
      </c>
      <c r="M486" s="71" t="str">
        <f t="shared" si="25"/>
        <v/>
      </c>
    </row>
    <row r="487" spans="1:13" x14ac:dyDescent="0.35">
      <c r="A487" s="96"/>
      <c r="B487" s="31" t="s">
        <v>62</v>
      </c>
      <c r="C487" s="64" t="s">
        <v>3</v>
      </c>
      <c r="J487" s="72">
        <v>46</v>
      </c>
      <c r="K487" s="72">
        <v>129</v>
      </c>
      <c r="L487" s="70" t="str">
        <f t="shared" si="24"/>
        <v/>
      </c>
      <c r="M487" s="71" t="str">
        <f t="shared" si="25"/>
        <v/>
      </c>
    </row>
    <row r="488" spans="1:13" x14ac:dyDescent="0.35">
      <c r="A488" s="96"/>
      <c r="B488" s="31" t="s">
        <v>63</v>
      </c>
      <c r="C488" s="64" t="s">
        <v>3</v>
      </c>
      <c r="J488" s="72">
        <v>46</v>
      </c>
      <c r="K488" s="72">
        <v>129</v>
      </c>
      <c r="L488" s="70" t="str">
        <f t="shared" si="24"/>
        <v/>
      </c>
      <c r="M488" s="71" t="str">
        <f t="shared" si="25"/>
        <v/>
      </c>
    </row>
    <row r="489" spans="1:13" x14ac:dyDescent="0.35">
      <c r="A489" s="98"/>
      <c r="B489" s="31" t="s">
        <v>64</v>
      </c>
      <c r="C489" s="64" t="s">
        <v>3</v>
      </c>
      <c r="J489" s="72">
        <v>46</v>
      </c>
      <c r="K489" s="72">
        <v>129</v>
      </c>
      <c r="L489" s="70" t="str">
        <f t="shared" si="24"/>
        <v/>
      </c>
      <c r="M489" s="71" t="str">
        <f t="shared" si="25"/>
        <v/>
      </c>
    </row>
    <row r="490" spans="1:13" x14ac:dyDescent="0.35">
      <c r="A490" s="80" t="s">
        <v>214</v>
      </c>
      <c r="B490" s="31" t="s">
        <v>41</v>
      </c>
      <c r="C490" s="64" t="s">
        <v>3</v>
      </c>
      <c r="J490" s="72">
        <v>50</v>
      </c>
      <c r="K490" s="72">
        <v>140</v>
      </c>
      <c r="L490" s="42" t="str">
        <f t="shared" si="22"/>
        <v/>
      </c>
      <c r="M490" s="43" t="str">
        <f t="shared" si="23"/>
        <v/>
      </c>
    </row>
    <row r="491" spans="1:13" x14ac:dyDescent="0.35">
      <c r="A491" s="81"/>
      <c r="B491" s="31" t="s">
        <v>42</v>
      </c>
      <c r="C491" s="64" t="s">
        <v>3</v>
      </c>
      <c r="J491" s="72">
        <v>50</v>
      </c>
      <c r="K491" s="72">
        <v>140</v>
      </c>
      <c r="L491" s="70" t="str">
        <f t="shared" si="22"/>
        <v/>
      </c>
      <c r="M491" s="71" t="str">
        <f t="shared" si="23"/>
        <v/>
      </c>
    </row>
    <row r="492" spans="1:13" x14ac:dyDescent="0.35">
      <c r="A492" s="81"/>
      <c r="B492" s="31" t="s">
        <v>43</v>
      </c>
      <c r="C492" s="64" t="s">
        <v>3</v>
      </c>
      <c r="J492" s="72">
        <v>50</v>
      </c>
      <c r="K492" s="72">
        <v>140</v>
      </c>
      <c r="L492" s="70" t="str">
        <f t="shared" si="22"/>
        <v/>
      </c>
      <c r="M492" s="71" t="str">
        <f t="shared" si="23"/>
        <v/>
      </c>
    </row>
    <row r="493" spans="1:13" x14ac:dyDescent="0.35">
      <c r="A493" s="81"/>
      <c r="B493" s="31" t="s">
        <v>44</v>
      </c>
      <c r="C493" s="64" t="s">
        <v>3</v>
      </c>
      <c r="J493" s="72">
        <v>50</v>
      </c>
      <c r="K493" s="72">
        <v>140</v>
      </c>
      <c r="L493" s="70" t="str">
        <f t="shared" si="22"/>
        <v/>
      </c>
      <c r="M493" s="71" t="str">
        <f t="shared" si="23"/>
        <v/>
      </c>
    </row>
    <row r="494" spans="1:13" x14ac:dyDescent="0.35">
      <c r="A494" s="81"/>
      <c r="B494" s="31" t="s">
        <v>45</v>
      </c>
      <c r="C494" s="64" t="s">
        <v>3</v>
      </c>
      <c r="J494" s="72">
        <v>50</v>
      </c>
      <c r="K494" s="72">
        <v>140</v>
      </c>
      <c r="L494" s="70" t="str">
        <f t="shared" si="22"/>
        <v/>
      </c>
      <c r="M494" s="71" t="str">
        <f t="shared" si="23"/>
        <v/>
      </c>
    </row>
    <row r="495" spans="1:13" x14ac:dyDescent="0.35">
      <c r="A495" s="81"/>
      <c r="B495" s="31" t="s">
        <v>222</v>
      </c>
      <c r="C495" s="64" t="s">
        <v>3</v>
      </c>
      <c r="J495" s="72">
        <v>50</v>
      </c>
      <c r="K495" s="72">
        <v>140</v>
      </c>
      <c r="L495" s="70" t="str">
        <f t="shared" si="22"/>
        <v/>
      </c>
      <c r="M495" s="71" t="str">
        <f t="shared" si="23"/>
        <v/>
      </c>
    </row>
    <row r="496" spans="1:13" x14ac:dyDescent="0.35">
      <c r="A496" s="81"/>
      <c r="B496" s="31" t="s">
        <v>46</v>
      </c>
      <c r="C496" s="64" t="s">
        <v>3</v>
      </c>
      <c r="J496" s="72">
        <v>50</v>
      </c>
      <c r="K496" s="72">
        <v>140</v>
      </c>
      <c r="L496" s="70" t="str">
        <f t="shared" si="22"/>
        <v/>
      </c>
      <c r="M496" s="71" t="str">
        <f t="shared" si="23"/>
        <v/>
      </c>
    </row>
    <row r="497" spans="1:13" x14ac:dyDescent="0.35">
      <c r="A497" s="81"/>
      <c r="B497" s="31" t="s">
        <v>47</v>
      </c>
      <c r="C497" s="64" t="s">
        <v>3</v>
      </c>
      <c r="J497" s="72">
        <v>50</v>
      </c>
      <c r="K497" s="72">
        <v>140</v>
      </c>
      <c r="L497" s="70" t="str">
        <f t="shared" si="22"/>
        <v/>
      </c>
      <c r="M497" s="71" t="str">
        <f t="shared" si="23"/>
        <v/>
      </c>
    </row>
    <row r="498" spans="1:13" x14ac:dyDescent="0.35">
      <c r="A498" s="81"/>
      <c r="B498" s="31" t="s">
        <v>48</v>
      </c>
      <c r="C498" s="64" t="s">
        <v>3</v>
      </c>
      <c r="J498" s="72">
        <v>50</v>
      </c>
      <c r="K498" s="72">
        <v>140</v>
      </c>
      <c r="L498" s="70" t="str">
        <f t="shared" si="22"/>
        <v/>
      </c>
      <c r="M498" s="71" t="str">
        <f t="shared" si="23"/>
        <v/>
      </c>
    </row>
    <row r="499" spans="1:13" x14ac:dyDescent="0.35">
      <c r="A499" s="81"/>
      <c r="B499" s="31" t="s">
        <v>49</v>
      </c>
      <c r="C499" s="64" t="s">
        <v>3</v>
      </c>
      <c r="J499" s="72">
        <v>50</v>
      </c>
      <c r="K499" s="72">
        <v>140</v>
      </c>
      <c r="L499" s="70" t="str">
        <f t="shared" si="22"/>
        <v/>
      </c>
      <c r="M499" s="71" t="str">
        <f t="shared" si="23"/>
        <v/>
      </c>
    </row>
    <row r="500" spans="1:13" x14ac:dyDescent="0.35">
      <c r="A500" s="81"/>
      <c r="B500" s="31" t="s">
        <v>50</v>
      </c>
      <c r="C500" s="64" t="s">
        <v>3</v>
      </c>
      <c r="J500" s="72">
        <v>50</v>
      </c>
      <c r="K500" s="72">
        <v>140</v>
      </c>
      <c r="L500" s="70" t="str">
        <f t="shared" si="22"/>
        <v/>
      </c>
      <c r="M500" s="71" t="str">
        <f t="shared" si="23"/>
        <v/>
      </c>
    </row>
    <row r="501" spans="1:13" x14ac:dyDescent="0.35">
      <c r="A501" s="81"/>
      <c r="B501" s="31" t="s">
        <v>51</v>
      </c>
      <c r="C501" s="64" t="s">
        <v>3</v>
      </c>
      <c r="J501" s="72">
        <v>50</v>
      </c>
      <c r="K501" s="72">
        <v>140</v>
      </c>
      <c r="L501" s="70" t="str">
        <f t="shared" si="22"/>
        <v/>
      </c>
      <c r="M501" s="71" t="str">
        <f t="shared" si="23"/>
        <v/>
      </c>
    </row>
    <row r="502" spans="1:13" x14ac:dyDescent="0.35">
      <c r="A502" s="81"/>
      <c r="B502" s="31" t="s">
        <v>24</v>
      </c>
      <c r="C502" s="64" t="s">
        <v>3</v>
      </c>
      <c r="J502" s="72">
        <v>50</v>
      </c>
      <c r="K502" s="72">
        <v>140</v>
      </c>
      <c r="L502" s="70" t="str">
        <f t="shared" si="22"/>
        <v/>
      </c>
      <c r="M502" s="71" t="str">
        <f t="shared" si="23"/>
        <v/>
      </c>
    </row>
    <row r="503" spans="1:13" x14ac:dyDescent="0.35">
      <c r="A503" s="81"/>
      <c r="B503" s="31" t="s">
        <v>52</v>
      </c>
      <c r="C503" s="64" t="s">
        <v>3</v>
      </c>
      <c r="J503" s="72">
        <v>50</v>
      </c>
      <c r="K503" s="72">
        <v>140</v>
      </c>
      <c r="L503" s="70" t="str">
        <f t="shared" si="22"/>
        <v/>
      </c>
      <c r="M503" s="71" t="str">
        <f t="shared" si="23"/>
        <v/>
      </c>
    </row>
    <row r="504" spans="1:13" x14ac:dyDescent="0.35">
      <c r="A504" s="81"/>
      <c r="B504" s="31" t="s">
        <v>53</v>
      </c>
      <c r="C504" s="64" t="s">
        <v>3</v>
      </c>
      <c r="J504" s="72">
        <v>50</v>
      </c>
      <c r="K504" s="72">
        <v>140</v>
      </c>
      <c r="L504" s="70" t="str">
        <f t="shared" si="22"/>
        <v/>
      </c>
      <c r="M504" s="71" t="str">
        <f t="shared" si="23"/>
        <v/>
      </c>
    </row>
    <row r="505" spans="1:13" x14ac:dyDescent="0.35">
      <c r="A505" s="81"/>
      <c r="B505" s="31" t="s">
        <v>54</v>
      </c>
      <c r="C505" s="64" t="s">
        <v>3</v>
      </c>
      <c r="J505" s="72">
        <v>50</v>
      </c>
      <c r="K505" s="72">
        <v>140</v>
      </c>
      <c r="L505" s="70" t="str">
        <f t="shared" si="22"/>
        <v/>
      </c>
      <c r="M505" s="71" t="str">
        <f t="shared" si="23"/>
        <v/>
      </c>
    </row>
    <row r="506" spans="1:13" x14ac:dyDescent="0.35">
      <c r="A506" s="81"/>
      <c r="B506" s="31" t="s">
        <v>55</v>
      </c>
      <c r="C506" s="64" t="s">
        <v>3</v>
      </c>
      <c r="J506" s="72">
        <v>50</v>
      </c>
      <c r="K506" s="72">
        <v>140</v>
      </c>
      <c r="L506" s="70" t="str">
        <f t="shared" si="22"/>
        <v/>
      </c>
      <c r="M506" s="71" t="str">
        <f t="shared" si="23"/>
        <v/>
      </c>
    </row>
    <row r="507" spans="1:13" x14ac:dyDescent="0.35">
      <c r="A507" s="81"/>
      <c r="B507" s="31" t="s">
        <v>56</v>
      </c>
      <c r="C507" s="64" t="s">
        <v>3</v>
      </c>
      <c r="J507" s="72">
        <v>50</v>
      </c>
      <c r="K507" s="72">
        <v>140</v>
      </c>
      <c r="L507" s="70" t="str">
        <f t="shared" si="22"/>
        <v/>
      </c>
      <c r="M507" s="71" t="str">
        <f t="shared" si="23"/>
        <v/>
      </c>
    </row>
    <row r="508" spans="1:13" x14ac:dyDescent="0.35">
      <c r="A508" s="81"/>
      <c r="B508" s="31" t="s">
        <v>57</v>
      </c>
      <c r="C508" s="64" t="s">
        <v>3</v>
      </c>
      <c r="J508" s="72">
        <v>50</v>
      </c>
      <c r="K508" s="72">
        <v>140</v>
      </c>
      <c r="L508" s="70" t="str">
        <f t="shared" si="22"/>
        <v/>
      </c>
      <c r="M508" s="71" t="str">
        <f t="shared" si="23"/>
        <v/>
      </c>
    </row>
    <row r="509" spans="1:13" x14ac:dyDescent="0.35">
      <c r="A509" s="81"/>
      <c r="B509" s="31" t="s">
        <v>58</v>
      </c>
      <c r="C509" s="64" t="s">
        <v>3</v>
      </c>
      <c r="J509" s="72">
        <v>50</v>
      </c>
      <c r="K509" s="72">
        <v>140</v>
      </c>
      <c r="L509" s="70" t="str">
        <f t="shared" si="22"/>
        <v/>
      </c>
      <c r="M509" s="71" t="str">
        <f t="shared" si="23"/>
        <v/>
      </c>
    </row>
    <row r="510" spans="1:13" x14ac:dyDescent="0.35">
      <c r="A510" s="81"/>
      <c r="B510" s="31" t="s">
        <v>59</v>
      </c>
      <c r="C510" s="64" t="s">
        <v>3</v>
      </c>
      <c r="J510" s="72">
        <v>50</v>
      </c>
      <c r="K510" s="72">
        <v>140</v>
      </c>
      <c r="L510" s="70" t="str">
        <f t="shared" si="22"/>
        <v/>
      </c>
      <c r="M510" s="71" t="str">
        <f t="shared" si="23"/>
        <v/>
      </c>
    </row>
    <row r="511" spans="1:13" x14ac:dyDescent="0.35">
      <c r="A511" s="81"/>
      <c r="B511" s="31" t="s">
        <v>60</v>
      </c>
      <c r="C511" s="64" t="s">
        <v>3</v>
      </c>
      <c r="J511" s="72">
        <v>50</v>
      </c>
      <c r="K511" s="72">
        <v>140</v>
      </c>
      <c r="L511" s="70" t="str">
        <f t="shared" si="22"/>
        <v/>
      </c>
      <c r="M511" s="71" t="str">
        <f t="shared" si="23"/>
        <v/>
      </c>
    </row>
    <row r="512" spans="1:13" x14ac:dyDescent="0.35">
      <c r="A512" s="81"/>
      <c r="B512" s="31" t="s">
        <v>61</v>
      </c>
      <c r="C512" s="64" t="s">
        <v>3</v>
      </c>
      <c r="J512" s="72">
        <v>50</v>
      </c>
      <c r="K512" s="72">
        <v>140</v>
      </c>
      <c r="L512" s="70" t="str">
        <f t="shared" si="22"/>
        <v/>
      </c>
      <c r="M512" s="71" t="str">
        <f t="shared" si="23"/>
        <v/>
      </c>
    </row>
    <row r="513" spans="1:13" x14ac:dyDescent="0.35">
      <c r="A513" s="81"/>
      <c r="B513" s="31" t="s">
        <v>62</v>
      </c>
      <c r="C513" s="64" t="s">
        <v>3</v>
      </c>
      <c r="J513" s="72">
        <v>50</v>
      </c>
      <c r="K513" s="72">
        <v>140</v>
      </c>
      <c r="L513" s="70" t="str">
        <f t="shared" si="22"/>
        <v/>
      </c>
      <c r="M513" s="71" t="str">
        <f t="shared" si="23"/>
        <v/>
      </c>
    </row>
    <row r="514" spans="1:13" x14ac:dyDescent="0.35">
      <c r="A514" s="81"/>
      <c r="B514" s="31" t="s">
        <v>63</v>
      </c>
      <c r="C514" s="64" t="s">
        <v>3</v>
      </c>
      <c r="J514" s="72">
        <v>50</v>
      </c>
      <c r="K514" s="72">
        <v>140</v>
      </c>
      <c r="L514" s="70" t="str">
        <f t="shared" si="22"/>
        <v/>
      </c>
      <c r="M514" s="71" t="str">
        <f t="shared" si="23"/>
        <v/>
      </c>
    </row>
    <row r="515" spans="1:13" x14ac:dyDescent="0.35">
      <c r="A515" s="82"/>
      <c r="B515" s="31" t="s">
        <v>64</v>
      </c>
      <c r="C515" s="64" t="s">
        <v>3</v>
      </c>
      <c r="J515" s="72">
        <v>50</v>
      </c>
      <c r="K515" s="72">
        <v>140</v>
      </c>
      <c r="L515" s="70" t="str">
        <f t="shared" si="22"/>
        <v/>
      </c>
      <c r="M515" s="71" t="str">
        <f t="shared" si="23"/>
        <v/>
      </c>
    </row>
    <row r="516" spans="1:13" s="9" customFormat="1" ht="10.5" x14ac:dyDescent="0.25">
      <c r="A516" s="93" t="s">
        <v>112</v>
      </c>
      <c r="B516" s="31" t="s">
        <v>113</v>
      </c>
      <c r="C516" s="64" t="s">
        <v>3</v>
      </c>
      <c r="D516" s="42"/>
      <c r="E516" s="42"/>
      <c r="F516" s="42"/>
      <c r="G516" s="42"/>
      <c r="H516" s="42"/>
      <c r="I516" s="42"/>
      <c r="J516" s="72">
        <v>47</v>
      </c>
      <c r="K516" s="72">
        <v>132</v>
      </c>
      <c r="L516" s="70" t="str">
        <f t="shared" si="22"/>
        <v/>
      </c>
      <c r="M516" s="71" t="str">
        <f t="shared" si="23"/>
        <v/>
      </c>
    </row>
    <row r="517" spans="1:13" s="9" customFormat="1" ht="10.5" x14ac:dyDescent="0.25">
      <c r="A517" s="93"/>
      <c r="B517" s="31" t="s">
        <v>114</v>
      </c>
      <c r="C517" s="64" t="s">
        <v>3</v>
      </c>
      <c r="D517" s="42"/>
      <c r="E517" s="42"/>
      <c r="F517" s="42"/>
      <c r="G517" s="42"/>
      <c r="H517" s="42"/>
      <c r="I517" s="42"/>
      <c r="J517" s="72">
        <v>47</v>
      </c>
      <c r="K517" s="72">
        <v>132</v>
      </c>
      <c r="L517" s="70" t="str">
        <f t="shared" si="22"/>
        <v/>
      </c>
      <c r="M517" s="71" t="str">
        <f t="shared" si="23"/>
        <v/>
      </c>
    </row>
    <row r="518" spans="1:13" s="9" customFormat="1" ht="10.5" x14ac:dyDescent="0.25">
      <c r="A518" s="80" t="s">
        <v>209</v>
      </c>
      <c r="B518" s="31" t="s">
        <v>41</v>
      </c>
      <c r="C518" s="64" t="s">
        <v>3</v>
      </c>
      <c r="D518" s="42"/>
      <c r="E518" s="42"/>
      <c r="F518" s="42"/>
      <c r="G518" s="42"/>
      <c r="H518" s="42"/>
      <c r="I518" s="42"/>
      <c r="J518" s="72">
        <v>45</v>
      </c>
      <c r="K518" s="72">
        <v>126</v>
      </c>
      <c r="L518" s="70" t="str">
        <f t="shared" ref="L518:L543" si="26">IF(SUM(D518:I518),SUM(D518:I518),"")</f>
        <v/>
      </c>
      <c r="M518" s="71" t="str">
        <f t="shared" ref="M518:M543" si="27">IF(ISNUMBER(J518*L518),J518*L518,"")</f>
        <v/>
      </c>
    </row>
    <row r="519" spans="1:13" x14ac:dyDescent="0.35">
      <c r="A519" s="81"/>
      <c r="B519" s="31" t="s">
        <v>42</v>
      </c>
      <c r="C519" s="64" t="s">
        <v>3</v>
      </c>
      <c r="D519" s="42"/>
      <c r="E519" s="42"/>
      <c r="F519" s="42"/>
      <c r="G519" s="42"/>
      <c r="H519" s="42"/>
      <c r="I519" s="42"/>
      <c r="J519" s="72">
        <v>45</v>
      </c>
      <c r="K519" s="72">
        <v>126</v>
      </c>
      <c r="L519" s="70" t="str">
        <f t="shared" si="26"/>
        <v/>
      </c>
      <c r="M519" s="71" t="str">
        <f t="shared" si="27"/>
        <v/>
      </c>
    </row>
    <row r="520" spans="1:13" x14ac:dyDescent="0.35">
      <c r="A520" s="81"/>
      <c r="B520" s="31" t="s">
        <v>43</v>
      </c>
      <c r="C520" s="64" t="s">
        <v>3</v>
      </c>
      <c r="D520" s="42"/>
      <c r="E520" s="42"/>
      <c r="F520" s="42"/>
      <c r="G520" s="42"/>
      <c r="H520" s="42"/>
      <c r="I520" s="42"/>
      <c r="J520" s="72">
        <v>45</v>
      </c>
      <c r="K520" s="72">
        <v>126</v>
      </c>
      <c r="L520" s="70" t="str">
        <f t="shared" si="26"/>
        <v/>
      </c>
      <c r="M520" s="71" t="str">
        <f t="shared" si="27"/>
        <v/>
      </c>
    </row>
    <row r="521" spans="1:13" x14ac:dyDescent="0.35">
      <c r="A521" s="81"/>
      <c r="B521" s="31" t="s">
        <v>44</v>
      </c>
      <c r="C521" s="64" t="s">
        <v>3</v>
      </c>
      <c r="D521" s="42"/>
      <c r="E521" s="42"/>
      <c r="F521" s="42"/>
      <c r="G521" s="42"/>
      <c r="H521" s="42"/>
      <c r="I521" s="42"/>
      <c r="J521" s="72">
        <v>45</v>
      </c>
      <c r="K521" s="72">
        <v>126</v>
      </c>
      <c r="L521" s="70" t="str">
        <f t="shared" si="26"/>
        <v/>
      </c>
      <c r="M521" s="71" t="str">
        <f t="shared" si="27"/>
        <v/>
      </c>
    </row>
    <row r="522" spans="1:13" x14ac:dyDescent="0.35">
      <c r="A522" s="81"/>
      <c r="B522" s="31" t="s">
        <v>45</v>
      </c>
      <c r="C522" s="64" t="s">
        <v>3</v>
      </c>
      <c r="D522" s="42"/>
      <c r="E522" s="42"/>
      <c r="F522" s="42"/>
      <c r="G522" s="42"/>
      <c r="H522" s="42"/>
      <c r="I522" s="42"/>
      <c r="J522" s="72">
        <v>45</v>
      </c>
      <c r="K522" s="72">
        <v>126</v>
      </c>
      <c r="L522" s="70" t="str">
        <f t="shared" si="26"/>
        <v/>
      </c>
      <c r="M522" s="71" t="str">
        <f t="shared" si="27"/>
        <v/>
      </c>
    </row>
    <row r="523" spans="1:13" x14ac:dyDescent="0.35">
      <c r="A523" s="81"/>
      <c r="B523" s="31" t="s">
        <v>224</v>
      </c>
      <c r="C523" s="64" t="s">
        <v>3</v>
      </c>
      <c r="D523" s="42"/>
      <c r="E523" s="42"/>
      <c r="F523" s="42"/>
      <c r="G523" s="42"/>
      <c r="H523" s="42"/>
      <c r="I523" s="42"/>
      <c r="J523" s="72">
        <v>45</v>
      </c>
      <c r="K523" s="72">
        <v>126</v>
      </c>
      <c r="L523" s="70" t="str">
        <f t="shared" si="26"/>
        <v/>
      </c>
      <c r="M523" s="71" t="str">
        <f t="shared" si="27"/>
        <v/>
      </c>
    </row>
    <row r="524" spans="1:13" x14ac:dyDescent="0.35">
      <c r="A524" s="81"/>
      <c r="B524" s="31" t="s">
        <v>46</v>
      </c>
      <c r="C524" s="64" t="s">
        <v>3</v>
      </c>
      <c r="D524" s="42"/>
      <c r="E524" s="42"/>
      <c r="F524" s="42"/>
      <c r="G524" s="42"/>
      <c r="H524" s="42"/>
      <c r="I524" s="42"/>
      <c r="J524" s="72">
        <v>45</v>
      </c>
      <c r="K524" s="72">
        <v>126</v>
      </c>
      <c r="L524" s="70" t="str">
        <f t="shared" si="26"/>
        <v/>
      </c>
      <c r="M524" s="71" t="str">
        <f t="shared" si="27"/>
        <v/>
      </c>
    </row>
    <row r="525" spans="1:13" x14ac:dyDescent="0.35">
      <c r="A525" s="81"/>
      <c r="B525" s="31" t="s">
        <v>47</v>
      </c>
      <c r="C525" s="64" t="s">
        <v>3</v>
      </c>
      <c r="D525" s="42"/>
      <c r="E525" s="42"/>
      <c r="F525" s="42"/>
      <c r="G525" s="42"/>
      <c r="H525" s="42"/>
      <c r="I525" s="42"/>
      <c r="J525" s="72">
        <v>45</v>
      </c>
      <c r="K525" s="72">
        <v>126</v>
      </c>
      <c r="L525" s="70" t="str">
        <f t="shared" si="26"/>
        <v/>
      </c>
      <c r="M525" s="71" t="str">
        <f t="shared" si="27"/>
        <v/>
      </c>
    </row>
    <row r="526" spans="1:13" x14ac:dyDescent="0.35">
      <c r="A526" s="81"/>
      <c r="B526" s="31" t="s">
        <v>48</v>
      </c>
      <c r="C526" s="64" t="s">
        <v>3</v>
      </c>
      <c r="D526" s="42"/>
      <c r="E526" s="42"/>
      <c r="F526" s="42"/>
      <c r="G526" s="42"/>
      <c r="H526" s="42"/>
      <c r="I526" s="42"/>
      <c r="J526" s="72">
        <v>45</v>
      </c>
      <c r="K526" s="72">
        <v>126</v>
      </c>
      <c r="L526" s="70" t="str">
        <f t="shared" si="26"/>
        <v/>
      </c>
      <c r="M526" s="71" t="str">
        <f t="shared" si="27"/>
        <v/>
      </c>
    </row>
    <row r="527" spans="1:13" x14ac:dyDescent="0.35">
      <c r="A527" s="81"/>
      <c r="B527" s="31" t="s">
        <v>49</v>
      </c>
      <c r="C527" s="64" t="s">
        <v>3</v>
      </c>
      <c r="D527" s="42"/>
      <c r="E527" s="42"/>
      <c r="F527" s="42"/>
      <c r="G527" s="42"/>
      <c r="H527" s="42"/>
      <c r="I527" s="42"/>
      <c r="J527" s="72">
        <v>45</v>
      </c>
      <c r="K527" s="72">
        <v>126</v>
      </c>
      <c r="L527" s="70" t="str">
        <f t="shared" si="26"/>
        <v/>
      </c>
      <c r="M527" s="71" t="str">
        <f t="shared" si="27"/>
        <v/>
      </c>
    </row>
    <row r="528" spans="1:13" x14ac:dyDescent="0.35">
      <c r="A528" s="81"/>
      <c r="B528" s="31" t="s">
        <v>50</v>
      </c>
      <c r="C528" s="64" t="s">
        <v>3</v>
      </c>
      <c r="D528" s="42"/>
      <c r="E528" s="42"/>
      <c r="F528" s="42"/>
      <c r="G528" s="42"/>
      <c r="H528" s="42"/>
      <c r="I528" s="42"/>
      <c r="J528" s="72">
        <v>45</v>
      </c>
      <c r="K528" s="72">
        <v>126</v>
      </c>
      <c r="L528" s="70" t="str">
        <f t="shared" si="26"/>
        <v/>
      </c>
      <c r="M528" s="71" t="str">
        <f t="shared" si="27"/>
        <v/>
      </c>
    </row>
    <row r="529" spans="1:13" x14ac:dyDescent="0.35">
      <c r="A529" s="81"/>
      <c r="B529" s="31" t="s">
        <v>51</v>
      </c>
      <c r="C529" s="64" t="s">
        <v>3</v>
      </c>
      <c r="D529" s="42"/>
      <c r="E529" s="42"/>
      <c r="F529" s="42"/>
      <c r="G529" s="42"/>
      <c r="H529" s="42"/>
      <c r="I529" s="42"/>
      <c r="J529" s="72">
        <v>45</v>
      </c>
      <c r="K529" s="72">
        <v>126</v>
      </c>
      <c r="L529" s="70" t="str">
        <f t="shared" si="26"/>
        <v/>
      </c>
      <c r="M529" s="71" t="str">
        <f t="shared" si="27"/>
        <v/>
      </c>
    </row>
    <row r="530" spans="1:13" x14ac:dyDescent="0.35">
      <c r="A530" s="81"/>
      <c r="B530" s="31" t="s">
        <v>24</v>
      </c>
      <c r="C530" s="64" t="s">
        <v>3</v>
      </c>
      <c r="D530" s="42"/>
      <c r="E530" s="42"/>
      <c r="F530" s="42"/>
      <c r="G530" s="42"/>
      <c r="H530" s="42"/>
      <c r="I530" s="42"/>
      <c r="J530" s="72">
        <v>45</v>
      </c>
      <c r="K530" s="72">
        <v>126</v>
      </c>
      <c r="L530" s="70" t="str">
        <f t="shared" si="26"/>
        <v/>
      </c>
      <c r="M530" s="71" t="str">
        <f t="shared" si="27"/>
        <v/>
      </c>
    </row>
    <row r="531" spans="1:13" x14ac:dyDescent="0.35">
      <c r="A531" s="81"/>
      <c r="B531" s="31" t="s">
        <v>52</v>
      </c>
      <c r="C531" s="64" t="s">
        <v>3</v>
      </c>
      <c r="D531" s="42"/>
      <c r="E531" s="42"/>
      <c r="F531" s="42"/>
      <c r="G531" s="42"/>
      <c r="H531" s="42"/>
      <c r="I531" s="42"/>
      <c r="J531" s="72">
        <v>45</v>
      </c>
      <c r="K531" s="72">
        <v>126</v>
      </c>
      <c r="L531" s="70" t="str">
        <f t="shared" si="26"/>
        <v/>
      </c>
      <c r="M531" s="71" t="str">
        <f t="shared" si="27"/>
        <v/>
      </c>
    </row>
    <row r="532" spans="1:13" x14ac:dyDescent="0.35">
      <c r="A532" s="81"/>
      <c r="B532" s="31" t="s">
        <v>53</v>
      </c>
      <c r="C532" s="64" t="s">
        <v>3</v>
      </c>
      <c r="D532" s="42"/>
      <c r="E532" s="42"/>
      <c r="F532" s="42"/>
      <c r="G532" s="42"/>
      <c r="H532" s="42"/>
      <c r="I532" s="42"/>
      <c r="J532" s="72">
        <v>45</v>
      </c>
      <c r="K532" s="72">
        <v>126</v>
      </c>
      <c r="L532" s="70" t="str">
        <f t="shared" si="26"/>
        <v/>
      </c>
      <c r="M532" s="71" t="str">
        <f t="shared" si="27"/>
        <v/>
      </c>
    </row>
    <row r="533" spans="1:13" x14ac:dyDescent="0.35">
      <c r="A533" s="81"/>
      <c r="B533" s="31" t="s">
        <v>54</v>
      </c>
      <c r="C533" s="64" t="s">
        <v>3</v>
      </c>
      <c r="D533" s="42"/>
      <c r="E533" s="42"/>
      <c r="F533" s="42"/>
      <c r="G533" s="42"/>
      <c r="H533" s="42"/>
      <c r="I533" s="42"/>
      <c r="J533" s="72">
        <v>45</v>
      </c>
      <c r="K533" s="72">
        <v>126</v>
      </c>
      <c r="L533" s="70" t="str">
        <f t="shared" si="26"/>
        <v/>
      </c>
      <c r="M533" s="71" t="str">
        <f t="shared" si="27"/>
        <v/>
      </c>
    </row>
    <row r="534" spans="1:13" x14ac:dyDescent="0.35">
      <c r="A534" s="81"/>
      <c r="B534" s="31" t="s">
        <v>55</v>
      </c>
      <c r="C534" s="64" t="s">
        <v>3</v>
      </c>
      <c r="D534" s="42"/>
      <c r="E534" s="42"/>
      <c r="F534" s="42"/>
      <c r="G534" s="42"/>
      <c r="H534" s="42"/>
      <c r="I534" s="42"/>
      <c r="J534" s="72">
        <v>45</v>
      </c>
      <c r="K534" s="72">
        <v>126</v>
      </c>
      <c r="L534" s="70" t="str">
        <f t="shared" si="26"/>
        <v/>
      </c>
      <c r="M534" s="71" t="str">
        <f t="shared" si="27"/>
        <v/>
      </c>
    </row>
    <row r="535" spans="1:13" x14ac:dyDescent="0.35">
      <c r="A535" s="81"/>
      <c r="B535" s="31" t="s">
        <v>56</v>
      </c>
      <c r="C535" s="64" t="s">
        <v>3</v>
      </c>
      <c r="D535" s="42"/>
      <c r="E535" s="42"/>
      <c r="F535" s="42"/>
      <c r="G535" s="42"/>
      <c r="H535" s="42"/>
      <c r="I535" s="42"/>
      <c r="J535" s="72">
        <v>45</v>
      </c>
      <c r="K535" s="72">
        <v>126</v>
      </c>
      <c r="L535" s="70" t="str">
        <f t="shared" si="26"/>
        <v/>
      </c>
      <c r="M535" s="71" t="str">
        <f t="shared" si="27"/>
        <v/>
      </c>
    </row>
    <row r="536" spans="1:13" x14ac:dyDescent="0.35">
      <c r="A536" s="81"/>
      <c r="B536" s="31" t="s">
        <v>57</v>
      </c>
      <c r="C536" s="64" t="s">
        <v>3</v>
      </c>
      <c r="D536" s="42"/>
      <c r="E536" s="42"/>
      <c r="F536" s="42"/>
      <c r="G536" s="42"/>
      <c r="H536" s="42"/>
      <c r="I536" s="42"/>
      <c r="J536" s="72">
        <v>45</v>
      </c>
      <c r="K536" s="72">
        <v>126</v>
      </c>
      <c r="L536" s="70" t="str">
        <f t="shared" si="26"/>
        <v/>
      </c>
      <c r="M536" s="71" t="str">
        <f t="shared" si="27"/>
        <v/>
      </c>
    </row>
    <row r="537" spans="1:13" x14ac:dyDescent="0.35">
      <c r="A537" s="81"/>
      <c r="B537" s="31" t="s">
        <v>58</v>
      </c>
      <c r="C537" s="64" t="s">
        <v>3</v>
      </c>
      <c r="D537" s="42"/>
      <c r="E537" s="42"/>
      <c r="F537" s="42"/>
      <c r="G537" s="42"/>
      <c r="H537" s="42"/>
      <c r="I537" s="42"/>
      <c r="J537" s="72">
        <v>45</v>
      </c>
      <c r="K537" s="72">
        <v>126</v>
      </c>
      <c r="L537" s="70" t="str">
        <f t="shared" si="26"/>
        <v/>
      </c>
      <c r="M537" s="71" t="str">
        <f t="shared" si="27"/>
        <v/>
      </c>
    </row>
    <row r="538" spans="1:13" x14ac:dyDescent="0.35">
      <c r="A538" s="81"/>
      <c r="B538" s="31" t="s">
        <v>59</v>
      </c>
      <c r="C538" s="64" t="s">
        <v>3</v>
      </c>
      <c r="D538" s="42"/>
      <c r="E538" s="42"/>
      <c r="F538" s="42"/>
      <c r="G538" s="42"/>
      <c r="H538" s="42"/>
      <c r="I538" s="42"/>
      <c r="J538" s="72">
        <v>45</v>
      </c>
      <c r="K538" s="72">
        <v>126</v>
      </c>
      <c r="L538" s="70" t="str">
        <f t="shared" si="26"/>
        <v/>
      </c>
      <c r="M538" s="71" t="str">
        <f t="shared" si="27"/>
        <v/>
      </c>
    </row>
    <row r="539" spans="1:13" x14ac:dyDescent="0.35">
      <c r="A539" s="81"/>
      <c r="B539" s="31" t="s">
        <v>60</v>
      </c>
      <c r="C539" s="64" t="s">
        <v>3</v>
      </c>
      <c r="D539" s="42"/>
      <c r="E539" s="42"/>
      <c r="F539" s="42"/>
      <c r="G539" s="42"/>
      <c r="H539" s="42"/>
      <c r="I539" s="42"/>
      <c r="J539" s="72">
        <v>45</v>
      </c>
      <c r="K539" s="72">
        <v>126</v>
      </c>
      <c r="L539" s="70" t="str">
        <f t="shared" si="26"/>
        <v/>
      </c>
      <c r="M539" s="71" t="str">
        <f t="shared" si="27"/>
        <v/>
      </c>
    </row>
    <row r="540" spans="1:13" x14ac:dyDescent="0.35">
      <c r="A540" s="81"/>
      <c r="B540" s="31" t="s">
        <v>61</v>
      </c>
      <c r="C540" s="64" t="s">
        <v>3</v>
      </c>
      <c r="D540" s="42"/>
      <c r="E540" s="42"/>
      <c r="F540" s="42"/>
      <c r="G540" s="42"/>
      <c r="H540" s="42"/>
      <c r="I540" s="42"/>
      <c r="J540" s="72">
        <v>45</v>
      </c>
      <c r="K540" s="72">
        <v>126</v>
      </c>
      <c r="L540" s="70" t="str">
        <f t="shared" si="26"/>
        <v/>
      </c>
      <c r="M540" s="71" t="str">
        <f t="shared" si="27"/>
        <v/>
      </c>
    </row>
    <row r="541" spans="1:13" x14ac:dyDescent="0.35">
      <c r="A541" s="81"/>
      <c r="B541" s="31" t="s">
        <v>62</v>
      </c>
      <c r="C541" s="64" t="s">
        <v>3</v>
      </c>
      <c r="D541" s="42"/>
      <c r="E541" s="42"/>
      <c r="F541" s="42"/>
      <c r="G541" s="42"/>
      <c r="H541" s="42"/>
      <c r="I541" s="42"/>
      <c r="J541" s="72">
        <v>45</v>
      </c>
      <c r="K541" s="72">
        <v>126</v>
      </c>
      <c r="L541" s="70" t="str">
        <f t="shared" si="26"/>
        <v/>
      </c>
      <c r="M541" s="71" t="str">
        <f t="shared" si="27"/>
        <v/>
      </c>
    </row>
    <row r="542" spans="1:13" x14ac:dyDescent="0.35">
      <c r="A542" s="81"/>
      <c r="B542" s="31" t="s">
        <v>63</v>
      </c>
      <c r="C542" s="64" t="s">
        <v>3</v>
      </c>
      <c r="D542" s="42"/>
      <c r="E542" s="42"/>
      <c r="F542" s="42"/>
      <c r="G542" s="42"/>
      <c r="H542" s="42"/>
      <c r="I542" s="42"/>
      <c r="J542" s="72">
        <v>45</v>
      </c>
      <c r="K542" s="72">
        <v>126</v>
      </c>
      <c r="L542" s="70" t="str">
        <f t="shared" si="26"/>
        <v/>
      </c>
      <c r="M542" s="71" t="str">
        <f t="shared" si="27"/>
        <v/>
      </c>
    </row>
    <row r="543" spans="1:13" x14ac:dyDescent="0.35">
      <c r="A543" s="82"/>
      <c r="B543" s="31" t="s">
        <v>64</v>
      </c>
      <c r="C543" s="64" t="s">
        <v>3</v>
      </c>
      <c r="D543" s="42"/>
      <c r="E543" s="42"/>
      <c r="F543" s="42"/>
      <c r="G543" s="42"/>
      <c r="H543" s="42"/>
      <c r="I543" s="42"/>
      <c r="J543" s="72">
        <v>45</v>
      </c>
      <c r="K543" s="72">
        <v>126</v>
      </c>
      <c r="L543" s="70" t="str">
        <f t="shared" si="26"/>
        <v/>
      </c>
      <c r="M543" s="71" t="str">
        <f t="shared" si="27"/>
        <v/>
      </c>
    </row>
    <row r="544" spans="1:13" s="9" customFormat="1" ht="10.5" x14ac:dyDescent="0.25">
      <c r="A544" s="93" t="s">
        <v>115</v>
      </c>
      <c r="B544" s="31" t="s">
        <v>139</v>
      </c>
      <c r="C544" s="64" t="s">
        <v>3</v>
      </c>
      <c r="D544" s="42"/>
      <c r="E544" s="42"/>
      <c r="F544" s="42"/>
      <c r="G544" s="42"/>
      <c r="H544" s="42"/>
      <c r="I544" s="42"/>
      <c r="J544" s="72">
        <v>45</v>
      </c>
      <c r="K544" s="72">
        <v>126</v>
      </c>
      <c r="L544" s="70" t="str">
        <f t="shared" si="22"/>
        <v/>
      </c>
      <c r="M544" s="71" t="str">
        <f t="shared" si="23"/>
        <v/>
      </c>
    </row>
    <row r="545" spans="1:13" s="9" customFormat="1" ht="10.5" x14ac:dyDescent="0.25">
      <c r="A545" s="93"/>
      <c r="B545" s="31" t="s">
        <v>207</v>
      </c>
      <c r="C545" s="64" t="s">
        <v>3</v>
      </c>
      <c r="D545" s="42"/>
      <c r="E545" s="42"/>
      <c r="F545" s="42"/>
      <c r="G545" s="42"/>
      <c r="H545" s="42"/>
      <c r="I545" s="42"/>
      <c r="J545" s="72">
        <v>45</v>
      </c>
      <c r="K545" s="72">
        <v>126</v>
      </c>
      <c r="L545" s="70" t="str">
        <f t="shared" si="22"/>
        <v/>
      </c>
      <c r="M545" s="71" t="str">
        <f t="shared" si="23"/>
        <v/>
      </c>
    </row>
    <row r="546" spans="1:13" s="9" customFormat="1" ht="10.5" x14ac:dyDescent="0.25">
      <c r="A546" s="93"/>
      <c r="B546" s="31" t="s">
        <v>121</v>
      </c>
      <c r="C546" s="64" t="s">
        <v>3</v>
      </c>
      <c r="D546" s="42"/>
      <c r="E546" s="42"/>
      <c r="F546" s="42"/>
      <c r="G546" s="42"/>
      <c r="H546" s="42"/>
      <c r="I546" s="42"/>
      <c r="J546" s="72">
        <v>45</v>
      </c>
      <c r="K546" s="72">
        <v>126</v>
      </c>
      <c r="L546" s="70" t="str">
        <f t="shared" si="22"/>
        <v/>
      </c>
      <c r="M546" s="71" t="str">
        <f t="shared" si="23"/>
        <v/>
      </c>
    </row>
    <row r="547" spans="1:13" s="9" customFormat="1" ht="10.5" x14ac:dyDescent="0.25">
      <c r="A547" s="80" t="s">
        <v>118</v>
      </c>
      <c r="B547" s="31" t="s">
        <v>116</v>
      </c>
      <c r="C547" s="64" t="s">
        <v>3</v>
      </c>
      <c r="D547" s="42"/>
      <c r="E547" s="42"/>
      <c r="F547" s="42"/>
      <c r="G547" s="42"/>
      <c r="H547" s="42"/>
      <c r="I547" s="42"/>
      <c r="J547" s="72">
        <v>47</v>
      </c>
      <c r="K547" s="72">
        <v>132</v>
      </c>
      <c r="L547" s="42" t="str">
        <f t="shared" si="22"/>
        <v/>
      </c>
      <c r="M547" s="43" t="str">
        <f t="shared" si="23"/>
        <v/>
      </c>
    </row>
    <row r="548" spans="1:13" s="9" customFormat="1" ht="10.5" x14ac:dyDescent="0.25">
      <c r="A548" s="82"/>
      <c r="B548" s="31" t="s">
        <v>94</v>
      </c>
      <c r="C548" s="64" t="s">
        <v>3</v>
      </c>
      <c r="D548" s="42"/>
      <c r="E548" s="42"/>
      <c r="F548" s="42"/>
      <c r="G548" s="42"/>
      <c r="H548" s="42"/>
      <c r="I548" s="42"/>
      <c r="J548" s="72">
        <v>47</v>
      </c>
      <c r="K548" s="72">
        <v>132</v>
      </c>
      <c r="L548" s="42" t="str">
        <f t="shared" si="22"/>
        <v/>
      </c>
      <c r="M548" s="43" t="str">
        <f t="shared" si="23"/>
        <v/>
      </c>
    </row>
    <row r="549" spans="1:13" s="9" customFormat="1" ht="10.5" x14ac:dyDescent="0.25">
      <c r="A549" s="93" t="s">
        <v>136</v>
      </c>
      <c r="B549" s="31" t="s">
        <v>119</v>
      </c>
      <c r="C549" s="64" t="s">
        <v>3</v>
      </c>
      <c r="D549" s="42"/>
      <c r="E549" s="42"/>
      <c r="F549" s="42"/>
      <c r="G549" s="42"/>
      <c r="H549" s="42"/>
      <c r="I549" s="42"/>
      <c r="J549" s="72">
        <v>53</v>
      </c>
      <c r="K549" s="72">
        <v>149</v>
      </c>
      <c r="L549" s="70" t="str">
        <f t="shared" si="22"/>
        <v/>
      </c>
      <c r="M549" s="71" t="str">
        <f t="shared" si="23"/>
        <v/>
      </c>
    </row>
    <row r="550" spans="1:13" s="9" customFormat="1" ht="10.5" x14ac:dyDescent="0.25">
      <c r="A550" s="93"/>
      <c r="B550" s="31" t="s">
        <v>117</v>
      </c>
      <c r="C550" s="64" t="s">
        <v>3</v>
      </c>
      <c r="D550" s="42"/>
      <c r="E550" s="42"/>
      <c r="F550" s="42"/>
      <c r="G550" s="42"/>
      <c r="H550" s="42"/>
      <c r="I550" s="42"/>
      <c r="J550" s="72">
        <v>53</v>
      </c>
      <c r="K550" s="72">
        <v>149</v>
      </c>
      <c r="L550" s="70" t="str">
        <f t="shared" si="22"/>
        <v/>
      </c>
      <c r="M550" s="71" t="str">
        <f t="shared" si="23"/>
        <v/>
      </c>
    </row>
    <row r="551" spans="1:13" s="9" customFormat="1" ht="10.5" x14ac:dyDescent="0.25">
      <c r="A551" s="93"/>
      <c r="B551" s="31" t="s">
        <v>114</v>
      </c>
      <c r="C551" s="64" t="s">
        <v>3</v>
      </c>
      <c r="D551" s="42"/>
      <c r="E551" s="42"/>
      <c r="F551" s="42"/>
      <c r="G551" s="42"/>
      <c r="H551" s="42"/>
      <c r="I551" s="42"/>
      <c r="J551" s="72">
        <v>53</v>
      </c>
      <c r="K551" s="72">
        <v>149</v>
      </c>
      <c r="L551" s="70" t="str">
        <f t="shared" si="22"/>
        <v/>
      </c>
      <c r="M551" s="71" t="str">
        <f t="shared" si="23"/>
        <v/>
      </c>
    </row>
    <row r="552" spans="1:13" s="9" customFormat="1" ht="10.5" x14ac:dyDescent="0.25">
      <c r="A552" s="93" t="s">
        <v>137</v>
      </c>
      <c r="B552" s="31" t="s">
        <v>119</v>
      </c>
      <c r="C552" s="64" t="s">
        <v>3</v>
      </c>
      <c r="D552" s="42"/>
      <c r="E552" s="42"/>
      <c r="F552" s="42"/>
      <c r="G552" s="42"/>
      <c r="H552" s="42"/>
      <c r="I552" s="42"/>
      <c r="J552" s="72">
        <v>47</v>
      </c>
      <c r="K552" s="72">
        <v>132</v>
      </c>
      <c r="L552" s="70" t="str">
        <f t="shared" si="22"/>
        <v/>
      </c>
      <c r="M552" s="71" t="str">
        <f t="shared" si="23"/>
        <v/>
      </c>
    </row>
    <row r="553" spans="1:13" s="9" customFormat="1" ht="10.5" x14ac:dyDescent="0.25">
      <c r="A553" s="93"/>
      <c r="B553" s="31" t="s">
        <v>117</v>
      </c>
      <c r="C553" s="64" t="s">
        <v>3</v>
      </c>
      <c r="D553" s="42"/>
      <c r="E553" s="42"/>
      <c r="F553" s="42"/>
      <c r="G553" s="42"/>
      <c r="H553" s="42"/>
      <c r="I553" s="42"/>
      <c r="J553" s="72">
        <v>47</v>
      </c>
      <c r="K553" s="72">
        <v>132</v>
      </c>
      <c r="L553" s="70" t="str">
        <f t="shared" si="22"/>
        <v/>
      </c>
      <c r="M553" s="71" t="str">
        <f t="shared" si="23"/>
        <v/>
      </c>
    </row>
    <row r="554" spans="1:13" s="9" customFormat="1" ht="10.5" x14ac:dyDescent="0.25">
      <c r="A554" s="93"/>
      <c r="B554" s="31" t="s">
        <v>207</v>
      </c>
      <c r="C554" s="64" t="s">
        <v>3</v>
      </c>
      <c r="D554" s="42"/>
      <c r="E554" s="42"/>
      <c r="F554" s="42"/>
      <c r="G554" s="42"/>
      <c r="H554" s="42"/>
      <c r="I554" s="42"/>
      <c r="J554" s="72">
        <v>47</v>
      </c>
      <c r="K554" s="72">
        <v>132</v>
      </c>
      <c r="L554" s="70" t="str">
        <f t="shared" si="22"/>
        <v/>
      </c>
      <c r="M554" s="71" t="str">
        <f t="shared" si="23"/>
        <v/>
      </c>
    </row>
    <row r="555" spans="1:13" s="9" customFormat="1" ht="10.5" x14ac:dyDescent="0.25">
      <c r="A555" s="80" t="s">
        <v>120</v>
      </c>
      <c r="B555" s="31" t="s">
        <v>41</v>
      </c>
      <c r="C555" s="64" t="s">
        <v>3</v>
      </c>
      <c r="D555" s="42"/>
      <c r="E555" s="42"/>
      <c r="F555" s="42"/>
      <c r="G555" s="42"/>
      <c r="H555" s="42"/>
      <c r="I555" s="42"/>
      <c r="J555" s="72">
        <v>57</v>
      </c>
      <c r="K555" s="72">
        <v>160</v>
      </c>
      <c r="L555" s="70" t="str">
        <f t="shared" si="22"/>
        <v/>
      </c>
      <c r="M555" s="71" t="str">
        <f t="shared" si="23"/>
        <v/>
      </c>
    </row>
    <row r="556" spans="1:13" x14ac:dyDescent="0.35">
      <c r="A556" s="81"/>
      <c r="B556" s="31" t="s">
        <v>42</v>
      </c>
      <c r="C556" s="64" t="s">
        <v>3</v>
      </c>
      <c r="J556" s="72">
        <v>57</v>
      </c>
      <c r="K556" s="72">
        <v>160</v>
      </c>
      <c r="L556" s="70" t="str">
        <f t="shared" si="22"/>
        <v/>
      </c>
      <c r="M556" s="71" t="str">
        <f t="shared" si="23"/>
        <v/>
      </c>
    </row>
    <row r="557" spans="1:13" x14ac:dyDescent="0.35">
      <c r="A557" s="81"/>
      <c r="B557" s="31" t="s">
        <v>43</v>
      </c>
      <c r="C557" s="64" t="s">
        <v>3</v>
      </c>
      <c r="J557" s="72">
        <v>57</v>
      </c>
      <c r="K557" s="72">
        <v>160</v>
      </c>
      <c r="L557" s="70" t="str">
        <f t="shared" si="22"/>
        <v/>
      </c>
      <c r="M557" s="71" t="str">
        <f t="shared" si="23"/>
        <v/>
      </c>
    </row>
    <row r="558" spans="1:13" x14ac:dyDescent="0.35">
      <c r="A558" s="81"/>
      <c r="B558" s="31" t="s">
        <v>44</v>
      </c>
      <c r="C558" s="64" t="s">
        <v>3</v>
      </c>
      <c r="J558" s="72">
        <v>57</v>
      </c>
      <c r="K558" s="72">
        <v>160</v>
      </c>
      <c r="L558" s="70" t="str">
        <f t="shared" si="22"/>
        <v/>
      </c>
      <c r="M558" s="71" t="str">
        <f t="shared" si="23"/>
        <v/>
      </c>
    </row>
    <row r="559" spans="1:13" x14ac:dyDescent="0.35">
      <c r="A559" s="81"/>
      <c r="B559" s="31" t="s">
        <v>45</v>
      </c>
      <c r="C559" s="64" t="s">
        <v>3</v>
      </c>
      <c r="J559" s="72">
        <v>57</v>
      </c>
      <c r="K559" s="72">
        <v>160</v>
      </c>
      <c r="L559" s="70" t="str">
        <f t="shared" si="22"/>
        <v/>
      </c>
      <c r="M559" s="71" t="str">
        <f t="shared" si="23"/>
        <v/>
      </c>
    </row>
    <row r="560" spans="1:13" x14ac:dyDescent="0.35">
      <c r="A560" s="81"/>
      <c r="B560" s="31" t="s">
        <v>222</v>
      </c>
      <c r="C560" s="64" t="s">
        <v>3</v>
      </c>
      <c r="J560" s="72">
        <v>57</v>
      </c>
      <c r="K560" s="72">
        <v>160</v>
      </c>
      <c r="L560" s="70" t="str">
        <f t="shared" si="22"/>
        <v/>
      </c>
      <c r="M560" s="71" t="str">
        <f t="shared" si="23"/>
        <v/>
      </c>
    </row>
    <row r="561" spans="1:13" x14ac:dyDescent="0.35">
      <c r="A561" s="81"/>
      <c r="B561" s="31" t="s">
        <v>46</v>
      </c>
      <c r="C561" s="64" t="s">
        <v>3</v>
      </c>
      <c r="J561" s="72">
        <v>57</v>
      </c>
      <c r="K561" s="72">
        <v>160</v>
      </c>
      <c r="L561" s="70" t="str">
        <f t="shared" si="22"/>
        <v/>
      </c>
      <c r="M561" s="71" t="str">
        <f t="shared" si="23"/>
        <v/>
      </c>
    </row>
    <row r="562" spans="1:13" x14ac:dyDescent="0.35">
      <c r="A562" s="81"/>
      <c r="B562" s="31" t="s">
        <v>47</v>
      </c>
      <c r="C562" s="64" t="s">
        <v>3</v>
      </c>
      <c r="J562" s="72">
        <v>57</v>
      </c>
      <c r="K562" s="72">
        <v>160</v>
      </c>
      <c r="L562" s="70" t="str">
        <f t="shared" si="22"/>
        <v/>
      </c>
      <c r="M562" s="71" t="str">
        <f t="shared" si="23"/>
        <v/>
      </c>
    </row>
    <row r="563" spans="1:13" x14ac:dyDescent="0.35">
      <c r="A563" s="81"/>
      <c r="B563" s="31" t="s">
        <v>48</v>
      </c>
      <c r="C563" s="64" t="s">
        <v>3</v>
      </c>
      <c r="J563" s="72">
        <v>57</v>
      </c>
      <c r="K563" s="72">
        <v>160</v>
      </c>
      <c r="L563" s="70" t="str">
        <f t="shared" si="22"/>
        <v/>
      </c>
      <c r="M563" s="71" t="str">
        <f t="shared" si="23"/>
        <v/>
      </c>
    </row>
    <row r="564" spans="1:13" x14ac:dyDescent="0.35">
      <c r="A564" s="81"/>
      <c r="B564" s="31" t="s">
        <v>49</v>
      </c>
      <c r="C564" s="64" t="s">
        <v>3</v>
      </c>
      <c r="J564" s="72">
        <v>57</v>
      </c>
      <c r="K564" s="72">
        <v>160</v>
      </c>
      <c r="L564" s="70" t="str">
        <f t="shared" si="22"/>
        <v/>
      </c>
      <c r="M564" s="71" t="str">
        <f t="shared" si="23"/>
        <v/>
      </c>
    </row>
    <row r="565" spans="1:13" x14ac:dyDescent="0.35">
      <c r="A565" s="81"/>
      <c r="B565" s="31" t="s">
        <v>50</v>
      </c>
      <c r="C565" s="64" t="s">
        <v>3</v>
      </c>
      <c r="J565" s="72">
        <v>57</v>
      </c>
      <c r="K565" s="72">
        <v>160</v>
      </c>
      <c r="L565" s="70" t="str">
        <f t="shared" si="22"/>
        <v/>
      </c>
      <c r="M565" s="71" t="str">
        <f t="shared" si="23"/>
        <v/>
      </c>
    </row>
    <row r="566" spans="1:13" x14ac:dyDescent="0.35">
      <c r="A566" s="81"/>
      <c r="B566" s="31" t="s">
        <v>51</v>
      </c>
      <c r="C566" s="64" t="s">
        <v>3</v>
      </c>
      <c r="J566" s="72">
        <v>57</v>
      </c>
      <c r="K566" s="72">
        <v>160</v>
      </c>
      <c r="L566" s="70" t="str">
        <f t="shared" si="22"/>
        <v/>
      </c>
      <c r="M566" s="71" t="str">
        <f t="shared" si="23"/>
        <v/>
      </c>
    </row>
    <row r="567" spans="1:13" x14ac:dyDescent="0.35">
      <c r="A567" s="81"/>
      <c r="B567" s="31" t="s">
        <v>24</v>
      </c>
      <c r="C567" s="64" t="s">
        <v>3</v>
      </c>
      <c r="J567" s="72">
        <v>57</v>
      </c>
      <c r="K567" s="72">
        <v>160</v>
      </c>
      <c r="L567" s="70" t="str">
        <f t="shared" si="22"/>
        <v/>
      </c>
      <c r="M567" s="71" t="str">
        <f t="shared" si="23"/>
        <v/>
      </c>
    </row>
    <row r="568" spans="1:13" x14ac:dyDescent="0.35">
      <c r="A568" s="81"/>
      <c r="B568" s="31" t="s">
        <v>52</v>
      </c>
      <c r="C568" s="64" t="s">
        <v>3</v>
      </c>
      <c r="J568" s="72">
        <v>57</v>
      </c>
      <c r="K568" s="72">
        <v>160</v>
      </c>
      <c r="L568" s="70" t="str">
        <f t="shared" si="22"/>
        <v/>
      </c>
      <c r="M568" s="71" t="str">
        <f t="shared" si="23"/>
        <v/>
      </c>
    </row>
    <row r="569" spans="1:13" x14ac:dyDescent="0.35">
      <c r="A569" s="81"/>
      <c r="B569" s="31" t="s">
        <v>53</v>
      </c>
      <c r="C569" s="64" t="s">
        <v>3</v>
      </c>
      <c r="J569" s="72">
        <v>57</v>
      </c>
      <c r="K569" s="72">
        <v>160</v>
      </c>
      <c r="L569" s="70" t="str">
        <f t="shared" si="22"/>
        <v/>
      </c>
      <c r="M569" s="71" t="str">
        <f t="shared" si="23"/>
        <v/>
      </c>
    </row>
    <row r="570" spans="1:13" x14ac:dyDescent="0.35">
      <c r="A570" s="81"/>
      <c r="B570" s="31" t="s">
        <v>54</v>
      </c>
      <c r="C570" s="64" t="s">
        <v>3</v>
      </c>
      <c r="J570" s="72">
        <v>57</v>
      </c>
      <c r="K570" s="72">
        <v>160</v>
      </c>
      <c r="L570" s="70" t="str">
        <f t="shared" si="22"/>
        <v/>
      </c>
      <c r="M570" s="71" t="str">
        <f t="shared" si="23"/>
        <v/>
      </c>
    </row>
    <row r="571" spans="1:13" x14ac:dyDescent="0.35">
      <c r="A571" s="81"/>
      <c r="B571" s="31" t="s">
        <v>55</v>
      </c>
      <c r="C571" s="64" t="s">
        <v>3</v>
      </c>
      <c r="J571" s="72">
        <v>57</v>
      </c>
      <c r="K571" s="72">
        <v>160</v>
      </c>
      <c r="L571" s="70" t="str">
        <f t="shared" si="22"/>
        <v/>
      </c>
      <c r="M571" s="71" t="str">
        <f t="shared" si="23"/>
        <v/>
      </c>
    </row>
    <row r="572" spans="1:13" x14ac:dyDescent="0.35">
      <c r="A572" s="81"/>
      <c r="B572" s="31" t="s">
        <v>56</v>
      </c>
      <c r="C572" s="64" t="s">
        <v>3</v>
      </c>
      <c r="J572" s="72">
        <v>57</v>
      </c>
      <c r="K572" s="72">
        <v>160</v>
      </c>
      <c r="L572" s="70" t="str">
        <f t="shared" si="22"/>
        <v/>
      </c>
      <c r="M572" s="71" t="str">
        <f t="shared" si="23"/>
        <v/>
      </c>
    </row>
    <row r="573" spans="1:13" x14ac:dyDescent="0.35">
      <c r="A573" s="81"/>
      <c r="B573" s="31" t="s">
        <v>57</v>
      </c>
      <c r="C573" s="64" t="s">
        <v>3</v>
      </c>
      <c r="J573" s="72">
        <v>57</v>
      </c>
      <c r="K573" s="72">
        <v>160</v>
      </c>
      <c r="L573" s="70" t="str">
        <f t="shared" ref="L573:L636" si="28">IF(SUM(D573:I573),SUM(D573:I573),"")</f>
        <v/>
      </c>
      <c r="M573" s="71" t="str">
        <f t="shared" ref="M573:M636" si="29">IF(ISNUMBER(J573*L573),J573*L573,"")</f>
        <v/>
      </c>
    </row>
    <row r="574" spans="1:13" x14ac:dyDescent="0.35">
      <c r="A574" s="81"/>
      <c r="B574" s="31" t="s">
        <v>58</v>
      </c>
      <c r="C574" s="64" t="s">
        <v>3</v>
      </c>
      <c r="J574" s="72">
        <v>57</v>
      </c>
      <c r="K574" s="72">
        <v>160</v>
      </c>
      <c r="L574" s="70" t="str">
        <f t="shared" si="28"/>
        <v/>
      </c>
      <c r="M574" s="71" t="str">
        <f t="shared" si="29"/>
        <v/>
      </c>
    </row>
    <row r="575" spans="1:13" x14ac:dyDescent="0.35">
      <c r="A575" s="81"/>
      <c r="B575" s="31" t="s">
        <v>59</v>
      </c>
      <c r="C575" s="64" t="s">
        <v>3</v>
      </c>
      <c r="J575" s="72">
        <v>57</v>
      </c>
      <c r="K575" s="72">
        <v>160</v>
      </c>
      <c r="L575" s="70" t="str">
        <f t="shared" si="28"/>
        <v/>
      </c>
      <c r="M575" s="71" t="str">
        <f t="shared" si="29"/>
        <v/>
      </c>
    </row>
    <row r="576" spans="1:13" x14ac:dyDescent="0.35">
      <c r="A576" s="81"/>
      <c r="B576" s="31" t="s">
        <v>60</v>
      </c>
      <c r="C576" s="64" t="s">
        <v>3</v>
      </c>
      <c r="J576" s="72">
        <v>57</v>
      </c>
      <c r="K576" s="72">
        <v>160</v>
      </c>
      <c r="L576" s="70" t="str">
        <f t="shared" si="28"/>
        <v/>
      </c>
      <c r="M576" s="71" t="str">
        <f t="shared" si="29"/>
        <v/>
      </c>
    </row>
    <row r="577" spans="1:13" x14ac:dyDescent="0.35">
      <c r="A577" s="81"/>
      <c r="B577" s="31" t="s">
        <v>61</v>
      </c>
      <c r="C577" s="64" t="s">
        <v>3</v>
      </c>
      <c r="J577" s="72">
        <v>57</v>
      </c>
      <c r="K577" s="72">
        <v>160</v>
      </c>
      <c r="L577" s="70" t="str">
        <f t="shared" si="28"/>
        <v/>
      </c>
      <c r="M577" s="71" t="str">
        <f t="shared" si="29"/>
        <v/>
      </c>
    </row>
    <row r="578" spans="1:13" x14ac:dyDescent="0.35">
      <c r="A578" s="81"/>
      <c r="B578" s="31" t="s">
        <v>62</v>
      </c>
      <c r="C578" s="64" t="s">
        <v>3</v>
      </c>
      <c r="J578" s="72">
        <v>57</v>
      </c>
      <c r="K578" s="72">
        <v>160</v>
      </c>
      <c r="L578" s="70" t="str">
        <f t="shared" si="28"/>
        <v/>
      </c>
      <c r="M578" s="71" t="str">
        <f t="shared" si="29"/>
        <v/>
      </c>
    </row>
    <row r="579" spans="1:13" x14ac:dyDescent="0.35">
      <c r="A579" s="81"/>
      <c r="B579" s="31" t="s">
        <v>63</v>
      </c>
      <c r="C579" s="64" t="s">
        <v>3</v>
      </c>
      <c r="J579" s="72">
        <v>57</v>
      </c>
      <c r="K579" s="72">
        <v>160</v>
      </c>
      <c r="L579" s="70" t="str">
        <f t="shared" si="28"/>
        <v/>
      </c>
      <c r="M579" s="71" t="str">
        <f t="shared" si="29"/>
        <v/>
      </c>
    </row>
    <row r="580" spans="1:13" x14ac:dyDescent="0.35">
      <c r="A580" s="82"/>
      <c r="B580" s="31" t="s">
        <v>64</v>
      </c>
      <c r="C580" s="64" t="s">
        <v>3</v>
      </c>
      <c r="J580" s="72">
        <v>57</v>
      </c>
      <c r="K580" s="72">
        <v>160</v>
      </c>
      <c r="L580" s="70" t="str">
        <f t="shared" si="28"/>
        <v/>
      </c>
      <c r="M580" s="71" t="str">
        <f t="shared" si="29"/>
        <v/>
      </c>
    </row>
    <row r="581" spans="1:13" s="9" customFormat="1" ht="10.5" x14ac:dyDescent="0.25">
      <c r="A581" s="80" t="s">
        <v>217</v>
      </c>
      <c r="B581" s="12" t="s">
        <v>113</v>
      </c>
      <c r="C581" s="64" t="s">
        <v>3</v>
      </c>
      <c r="D581" s="42"/>
      <c r="E581" s="42"/>
      <c r="F581" s="42"/>
      <c r="G581" s="42"/>
      <c r="H581" s="42"/>
      <c r="I581" s="42"/>
      <c r="J581" s="72">
        <v>47</v>
      </c>
      <c r="K581" s="72">
        <v>132</v>
      </c>
      <c r="L581" s="42" t="str">
        <f t="shared" si="28"/>
        <v/>
      </c>
      <c r="M581" s="43" t="str">
        <f t="shared" si="29"/>
        <v/>
      </c>
    </row>
    <row r="582" spans="1:13" s="9" customFormat="1" ht="10.5" x14ac:dyDescent="0.25">
      <c r="A582" s="81"/>
      <c r="B582" s="12" t="s">
        <v>138</v>
      </c>
      <c r="C582" s="64" t="s">
        <v>3</v>
      </c>
      <c r="D582" s="42"/>
      <c r="E582" s="42"/>
      <c r="F582" s="42"/>
      <c r="G582" s="42"/>
      <c r="H582" s="42"/>
      <c r="I582" s="42"/>
      <c r="J582" s="72">
        <v>47</v>
      </c>
      <c r="K582" s="72">
        <v>132</v>
      </c>
      <c r="L582" s="70" t="str">
        <f t="shared" si="28"/>
        <v/>
      </c>
      <c r="M582" s="71" t="str">
        <f t="shared" si="29"/>
        <v/>
      </c>
    </row>
    <row r="583" spans="1:13" s="9" customFormat="1" ht="10.5" x14ac:dyDescent="0.25">
      <c r="A583" s="81"/>
      <c r="B583" s="12" t="s">
        <v>139</v>
      </c>
      <c r="C583" s="64" t="s">
        <v>3</v>
      </c>
      <c r="D583" s="42"/>
      <c r="E583" s="42"/>
      <c r="F583" s="42"/>
      <c r="G583" s="42"/>
      <c r="H583" s="42"/>
      <c r="I583" s="42"/>
      <c r="J583" s="72">
        <v>47</v>
      </c>
      <c r="K583" s="72">
        <v>132</v>
      </c>
      <c r="L583" s="70" t="str">
        <f t="shared" si="28"/>
        <v/>
      </c>
      <c r="M583" s="71" t="str">
        <f t="shared" si="29"/>
        <v/>
      </c>
    </row>
    <row r="584" spans="1:13" s="9" customFormat="1" ht="10.5" x14ac:dyDescent="0.25">
      <c r="A584" s="81"/>
      <c r="B584" s="12" t="s">
        <v>121</v>
      </c>
      <c r="C584" s="64" t="s">
        <v>3</v>
      </c>
      <c r="D584" s="42"/>
      <c r="E584" s="42"/>
      <c r="F584" s="42"/>
      <c r="G584" s="42"/>
      <c r="H584" s="42"/>
      <c r="I584" s="42"/>
      <c r="J584" s="72">
        <v>47</v>
      </c>
      <c r="K584" s="72">
        <v>132</v>
      </c>
      <c r="L584" s="70" t="str">
        <f t="shared" si="28"/>
        <v/>
      </c>
      <c r="M584" s="71" t="str">
        <f t="shared" si="29"/>
        <v/>
      </c>
    </row>
    <row r="585" spans="1:13" s="9" customFormat="1" ht="10.5" x14ac:dyDescent="0.25">
      <c r="A585" s="81"/>
      <c r="B585" s="12" t="s">
        <v>140</v>
      </c>
      <c r="C585" s="64" t="s">
        <v>3</v>
      </c>
      <c r="D585" s="42"/>
      <c r="E585" s="42"/>
      <c r="F585" s="42"/>
      <c r="G585" s="42"/>
      <c r="H585" s="42"/>
      <c r="I585" s="42"/>
      <c r="J585" s="72">
        <v>47</v>
      </c>
      <c r="K585" s="72">
        <v>132</v>
      </c>
      <c r="L585" s="70" t="str">
        <f t="shared" si="28"/>
        <v/>
      </c>
      <c r="M585" s="71" t="str">
        <f t="shared" si="29"/>
        <v/>
      </c>
    </row>
    <row r="586" spans="1:13" s="9" customFormat="1" ht="10.5" x14ac:dyDescent="0.25">
      <c r="A586" s="81"/>
      <c r="B586" s="12" t="s">
        <v>141</v>
      </c>
      <c r="C586" s="64" t="s">
        <v>3</v>
      </c>
      <c r="D586" s="42"/>
      <c r="E586" s="42"/>
      <c r="F586" s="42"/>
      <c r="G586" s="42"/>
      <c r="H586" s="42"/>
      <c r="I586" s="42"/>
      <c r="J586" s="72">
        <v>47</v>
      </c>
      <c r="K586" s="72">
        <v>132</v>
      </c>
      <c r="L586" s="70" t="str">
        <f t="shared" si="28"/>
        <v/>
      </c>
      <c r="M586" s="71" t="str">
        <f t="shared" si="29"/>
        <v/>
      </c>
    </row>
    <row r="587" spans="1:13" s="9" customFormat="1" ht="10.5" x14ac:dyDescent="0.25">
      <c r="A587" s="81"/>
      <c r="B587" s="12" t="s">
        <v>142</v>
      </c>
      <c r="C587" s="64" t="s">
        <v>3</v>
      </c>
      <c r="D587" s="42"/>
      <c r="E587" s="42"/>
      <c r="F587" s="42"/>
      <c r="G587" s="42"/>
      <c r="H587" s="42"/>
      <c r="I587" s="42"/>
      <c r="J587" s="72">
        <v>47</v>
      </c>
      <c r="K587" s="72">
        <v>132</v>
      </c>
      <c r="L587" s="70" t="str">
        <f t="shared" si="28"/>
        <v/>
      </c>
      <c r="M587" s="71" t="str">
        <f t="shared" si="29"/>
        <v/>
      </c>
    </row>
    <row r="588" spans="1:13" s="9" customFormat="1" ht="10.5" x14ac:dyDescent="0.25">
      <c r="A588" s="81"/>
      <c r="B588" s="12" t="s">
        <v>143</v>
      </c>
      <c r="C588" s="64" t="s">
        <v>3</v>
      </c>
      <c r="D588" s="42"/>
      <c r="E588" s="42"/>
      <c r="F588" s="42"/>
      <c r="G588" s="42"/>
      <c r="H588" s="42"/>
      <c r="I588" s="42"/>
      <c r="J588" s="72">
        <v>47</v>
      </c>
      <c r="K588" s="72">
        <v>132</v>
      </c>
      <c r="L588" s="70" t="str">
        <f t="shared" si="28"/>
        <v/>
      </c>
      <c r="M588" s="71" t="str">
        <f t="shared" si="29"/>
        <v/>
      </c>
    </row>
    <row r="589" spans="1:13" s="9" customFormat="1" ht="10.5" x14ac:dyDescent="0.25">
      <c r="A589" s="81"/>
      <c r="B589" s="12" t="s">
        <v>144</v>
      </c>
      <c r="C589" s="64" t="s">
        <v>3</v>
      </c>
      <c r="D589" s="42"/>
      <c r="E589" s="42"/>
      <c r="F589" s="42"/>
      <c r="G589" s="42"/>
      <c r="H589" s="42"/>
      <c r="I589" s="42"/>
      <c r="J589" s="72">
        <v>47</v>
      </c>
      <c r="K589" s="72">
        <v>132</v>
      </c>
      <c r="L589" s="70" t="str">
        <f t="shared" si="28"/>
        <v/>
      </c>
      <c r="M589" s="71" t="str">
        <f t="shared" si="29"/>
        <v/>
      </c>
    </row>
    <row r="590" spans="1:13" s="9" customFormat="1" ht="10.5" x14ac:dyDescent="0.25">
      <c r="A590" s="81"/>
      <c r="B590" s="12" t="s">
        <v>145</v>
      </c>
      <c r="C590" s="64" t="s">
        <v>3</v>
      </c>
      <c r="D590" s="42"/>
      <c r="E590" s="42"/>
      <c r="F590" s="42"/>
      <c r="G590" s="42"/>
      <c r="H590" s="42"/>
      <c r="I590" s="42"/>
      <c r="J590" s="72">
        <v>47</v>
      </c>
      <c r="K590" s="72">
        <v>132</v>
      </c>
      <c r="L590" s="70" t="str">
        <f t="shared" si="28"/>
        <v/>
      </c>
      <c r="M590" s="71" t="str">
        <f t="shared" si="29"/>
        <v/>
      </c>
    </row>
    <row r="591" spans="1:13" s="9" customFormat="1" ht="10.5" x14ac:dyDescent="0.25">
      <c r="A591" s="81"/>
      <c r="B591" s="12" t="s">
        <v>146</v>
      </c>
      <c r="C591" s="64" t="s">
        <v>3</v>
      </c>
      <c r="D591" s="42"/>
      <c r="E591" s="42"/>
      <c r="F591" s="42"/>
      <c r="G591" s="42"/>
      <c r="H591" s="42"/>
      <c r="I591" s="42"/>
      <c r="J591" s="72">
        <v>47</v>
      </c>
      <c r="K591" s="72">
        <v>132</v>
      </c>
      <c r="L591" s="70" t="str">
        <f t="shared" si="28"/>
        <v/>
      </c>
      <c r="M591" s="71" t="str">
        <f t="shared" si="29"/>
        <v/>
      </c>
    </row>
    <row r="592" spans="1:13" s="9" customFormat="1" ht="10.5" x14ac:dyDescent="0.25">
      <c r="A592" s="81"/>
      <c r="B592" s="12" t="s">
        <v>114</v>
      </c>
      <c r="C592" s="64" t="s">
        <v>3</v>
      </c>
      <c r="D592" s="42"/>
      <c r="E592" s="42"/>
      <c r="F592" s="42"/>
      <c r="G592" s="42"/>
      <c r="H592" s="42"/>
      <c r="I592" s="42"/>
      <c r="J592" s="72">
        <v>47</v>
      </c>
      <c r="K592" s="72">
        <v>132</v>
      </c>
      <c r="L592" s="70" t="str">
        <f t="shared" si="28"/>
        <v/>
      </c>
      <c r="M592" s="71" t="str">
        <f t="shared" si="29"/>
        <v/>
      </c>
    </row>
    <row r="593" spans="1:13" s="9" customFormat="1" ht="10.5" x14ac:dyDescent="0.25">
      <c r="A593" s="82"/>
      <c r="B593" s="12" t="s">
        <v>147</v>
      </c>
      <c r="C593" s="64" t="s">
        <v>3</v>
      </c>
      <c r="D593" s="42"/>
      <c r="E593" s="42"/>
      <c r="F593" s="42"/>
      <c r="G593" s="42"/>
      <c r="H593" s="42"/>
      <c r="I593" s="42"/>
      <c r="J593" s="72">
        <v>47</v>
      </c>
      <c r="K593" s="72">
        <v>132</v>
      </c>
      <c r="L593" s="70" t="str">
        <f t="shared" si="28"/>
        <v/>
      </c>
      <c r="M593" s="71" t="str">
        <f t="shared" si="29"/>
        <v/>
      </c>
    </row>
    <row r="594" spans="1:13" s="9" customFormat="1" ht="10.5" x14ac:dyDescent="0.25">
      <c r="A594" s="80" t="s">
        <v>122</v>
      </c>
      <c r="B594" s="31" t="s">
        <v>41</v>
      </c>
      <c r="C594" s="64" t="s">
        <v>3</v>
      </c>
      <c r="D594" s="64"/>
      <c r="E594" s="42"/>
      <c r="F594" s="42"/>
      <c r="G594" s="42"/>
      <c r="H594" s="42"/>
      <c r="I594" s="42"/>
      <c r="J594" s="72">
        <v>47</v>
      </c>
      <c r="K594" s="72">
        <v>132</v>
      </c>
      <c r="L594" s="42" t="str">
        <f t="shared" si="28"/>
        <v/>
      </c>
      <c r="M594" s="43" t="str">
        <f t="shared" si="29"/>
        <v/>
      </c>
    </row>
    <row r="595" spans="1:13" x14ac:dyDescent="0.35">
      <c r="A595" s="81"/>
      <c r="B595" s="31" t="s">
        <v>42</v>
      </c>
      <c r="C595" s="64" t="s">
        <v>3</v>
      </c>
      <c r="J595" s="72">
        <v>47</v>
      </c>
      <c r="K595" s="72">
        <v>132</v>
      </c>
      <c r="L595" s="42" t="str">
        <f t="shared" si="28"/>
        <v/>
      </c>
      <c r="M595" s="43" t="str">
        <f t="shared" si="29"/>
        <v/>
      </c>
    </row>
    <row r="596" spans="1:13" x14ac:dyDescent="0.35">
      <c r="A596" s="81"/>
      <c r="B596" s="31" t="s">
        <v>43</v>
      </c>
      <c r="C596" s="64" t="s">
        <v>3</v>
      </c>
      <c r="J596" s="72">
        <v>47</v>
      </c>
      <c r="K596" s="72">
        <v>132</v>
      </c>
      <c r="L596" s="42" t="str">
        <f t="shared" si="28"/>
        <v/>
      </c>
      <c r="M596" s="43" t="str">
        <f t="shared" si="29"/>
        <v/>
      </c>
    </row>
    <row r="597" spans="1:13" x14ac:dyDescent="0.35">
      <c r="A597" s="81"/>
      <c r="B597" s="31" t="s">
        <v>44</v>
      </c>
      <c r="C597" s="64" t="s">
        <v>3</v>
      </c>
      <c r="J597" s="72">
        <v>47</v>
      </c>
      <c r="K597" s="72">
        <v>132</v>
      </c>
      <c r="L597" s="42" t="str">
        <f t="shared" si="28"/>
        <v/>
      </c>
      <c r="M597" s="43" t="str">
        <f t="shared" si="29"/>
        <v/>
      </c>
    </row>
    <row r="598" spans="1:13" x14ac:dyDescent="0.35">
      <c r="A598" s="81"/>
      <c r="B598" s="31" t="s">
        <v>45</v>
      </c>
      <c r="C598" s="64" t="s">
        <v>3</v>
      </c>
      <c r="J598" s="72">
        <v>47</v>
      </c>
      <c r="K598" s="72">
        <v>132</v>
      </c>
      <c r="L598" s="42" t="str">
        <f t="shared" si="28"/>
        <v/>
      </c>
      <c r="M598" s="43" t="str">
        <f t="shared" si="29"/>
        <v/>
      </c>
    </row>
    <row r="599" spans="1:13" x14ac:dyDescent="0.35">
      <c r="A599" s="81"/>
      <c r="B599" s="31" t="s">
        <v>222</v>
      </c>
      <c r="C599" s="64" t="s">
        <v>3</v>
      </c>
      <c r="J599" s="72">
        <v>47</v>
      </c>
      <c r="K599" s="72">
        <v>132</v>
      </c>
      <c r="L599" s="42" t="str">
        <f t="shared" si="28"/>
        <v/>
      </c>
      <c r="M599" s="43" t="str">
        <f t="shared" si="29"/>
        <v/>
      </c>
    </row>
    <row r="600" spans="1:13" x14ac:dyDescent="0.35">
      <c r="A600" s="81"/>
      <c r="B600" s="31" t="s">
        <v>46</v>
      </c>
      <c r="C600" s="64" t="s">
        <v>3</v>
      </c>
      <c r="J600" s="72">
        <v>47</v>
      </c>
      <c r="K600" s="72">
        <v>132</v>
      </c>
      <c r="L600" s="42" t="str">
        <f t="shared" si="28"/>
        <v/>
      </c>
      <c r="M600" s="43" t="str">
        <f t="shared" si="29"/>
        <v/>
      </c>
    </row>
    <row r="601" spans="1:13" x14ac:dyDescent="0.35">
      <c r="A601" s="81"/>
      <c r="B601" s="31" t="s">
        <v>47</v>
      </c>
      <c r="C601" s="64" t="s">
        <v>3</v>
      </c>
      <c r="J601" s="72">
        <v>47</v>
      </c>
      <c r="K601" s="72">
        <v>132</v>
      </c>
      <c r="L601" s="42" t="str">
        <f t="shared" si="28"/>
        <v/>
      </c>
      <c r="M601" s="43" t="str">
        <f t="shared" si="29"/>
        <v/>
      </c>
    </row>
    <row r="602" spans="1:13" x14ac:dyDescent="0.35">
      <c r="A602" s="81"/>
      <c r="B602" s="31" t="s">
        <v>48</v>
      </c>
      <c r="C602" s="64" t="s">
        <v>3</v>
      </c>
      <c r="J602" s="72">
        <v>47</v>
      </c>
      <c r="K602" s="72">
        <v>132</v>
      </c>
      <c r="L602" s="42" t="str">
        <f t="shared" si="28"/>
        <v/>
      </c>
      <c r="M602" s="43" t="str">
        <f t="shared" si="29"/>
        <v/>
      </c>
    </row>
    <row r="603" spans="1:13" x14ac:dyDescent="0.35">
      <c r="A603" s="81"/>
      <c r="B603" s="31" t="s">
        <v>49</v>
      </c>
      <c r="C603" s="64" t="s">
        <v>3</v>
      </c>
      <c r="J603" s="72">
        <v>47</v>
      </c>
      <c r="K603" s="72">
        <v>132</v>
      </c>
      <c r="L603" s="42" t="str">
        <f t="shared" si="28"/>
        <v/>
      </c>
      <c r="M603" s="43" t="str">
        <f t="shared" si="29"/>
        <v/>
      </c>
    </row>
    <row r="604" spans="1:13" x14ac:dyDescent="0.35">
      <c r="A604" s="81"/>
      <c r="B604" s="31" t="s">
        <v>50</v>
      </c>
      <c r="C604" s="64" t="s">
        <v>3</v>
      </c>
      <c r="J604" s="72">
        <v>47</v>
      </c>
      <c r="K604" s="72">
        <v>132</v>
      </c>
      <c r="L604" s="42" t="str">
        <f t="shared" si="28"/>
        <v/>
      </c>
      <c r="M604" s="43" t="str">
        <f t="shared" si="29"/>
        <v/>
      </c>
    </row>
    <row r="605" spans="1:13" x14ac:dyDescent="0.35">
      <c r="A605" s="81"/>
      <c r="B605" s="31" t="s">
        <v>51</v>
      </c>
      <c r="C605" s="64" t="s">
        <v>3</v>
      </c>
      <c r="J605" s="72">
        <v>47</v>
      </c>
      <c r="K605" s="72">
        <v>132</v>
      </c>
      <c r="L605" s="42" t="str">
        <f t="shared" si="28"/>
        <v/>
      </c>
      <c r="M605" s="43" t="str">
        <f t="shared" si="29"/>
        <v/>
      </c>
    </row>
    <row r="606" spans="1:13" x14ac:dyDescent="0.35">
      <c r="A606" s="81"/>
      <c r="B606" s="31" t="s">
        <v>24</v>
      </c>
      <c r="C606" s="64" t="s">
        <v>3</v>
      </c>
      <c r="J606" s="72">
        <v>47</v>
      </c>
      <c r="K606" s="72">
        <v>132</v>
      </c>
      <c r="L606" s="42" t="str">
        <f t="shared" si="28"/>
        <v/>
      </c>
      <c r="M606" s="43" t="str">
        <f t="shared" si="29"/>
        <v/>
      </c>
    </row>
    <row r="607" spans="1:13" x14ac:dyDescent="0.35">
      <c r="A607" s="81"/>
      <c r="B607" s="31" t="s">
        <v>52</v>
      </c>
      <c r="C607" s="64" t="s">
        <v>3</v>
      </c>
      <c r="J607" s="72">
        <v>47</v>
      </c>
      <c r="K607" s="72">
        <v>132</v>
      </c>
      <c r="L607" s="42" t="str">
        <f t="shared" si="28"/>
        <v/>
      </c>
      <c r="M607" s="43" t="str">
        <f t="shared" si="29"/>
        <v/>
      </c>
    </row>
    <row r="608" spans="1:13" x14ac:dyDescent="0.35">
      <c r="A608" s="81"/>
      <c r="B608" s="31" t="s">
        <v>53</v>
      </c>
      <c r="C608" s="64" t="s">
        <v>3</v>
      </c>
      <c r="J608" s="72">
        <v>47</v>
      </c>
      <c r="K608" s="72">
        <v>132</v>
      </c>
      <c r="L608" s="42" t="str">
        <f t="shared" si="28"/>
        <v/>
      </c>
      <c r="M608" s="43" t="str">
        <f t="shared" si="29"/>
        <v/>
      </c>
    </row>
    <row r="609" spans="1:13" x14ac:dyDescent="0.35">
      <c r="A609" s="81"/>
      <c r="B609" s="31" t="s">
        <v>54</v>
      </c>
      <c r="C609" s="64" t="s">
        <v>3</v>
      </c>
      <c r="J609" s="72">
        <v>47</v>
      </c>
      <c r="K609" s="72">
        <v>132</v>
      </c>
      <c r="L609" s="42" t="str">
        <f t="shared" si="28"/>
        <v/>
      </c>
      <c r="M609" s="43" t="str">
        <f t="shared" si="29"/>
        <v/>
      </c>
    </row>
    <row r="610" spans="1:13" x14ac:dyDescent="0.35">
      <c r="A610" s="81"/>
      <c r="B610" s="31" t="s">
        <v>55</v>
      </c>
      <c r="C610" s="64" t="s">
        <v>3</v>
      </c>
      <c r="J610" s="72">
        <v>47</v>
      </c>
      <c r="K610" s="72">
        <v>132</v>
      </c>
      <c r="L610" s="42" t="str">
        <f t="shared" si="28"/>
        <v/>
      </c>
      <c r="M610" s="43" t="str">
        <f t="shared" si="29"/>
        <v/>
      </c>
    </row>
    <row r="611" spans="1:13" x14ac:dyDescent="0.35">
      <c r="A611" s="81"/>
      <c r="B611" s="31" t="s">
        <v>56</v>
      </c>
      <c r="C611" s="64" t="s">
        <v>3</v>
      </c>
      <c r="J611" s="72">
        <v>47</v>
      </c>
      <c r="K611" s="72">
        <v>132</v>
      </c>
      <c r="L611" s="42" t="str">
        <f t="shared" si="28"/>
        <v/>
      </c>
      <c r="M611" s="43" t="str">
        <f t="shared" si="29"/>
        <v/>
      </c>
    </row>
    <row r="612" spans="1:13" x14ac:dyDescent="0.35">
      <c r="A612" s="81"/>
      <c r="B612" s="31" t="s">
        <v>57</v>
      </c>
      <c r="C612" s="64" t="s">
        <v>3</v>
      </c>
      <c r="J612" s="72">
        <v>47</v>
      </c>
      <c r="K612" s="72">
        <v>132</v>
      </c>
      <c r="L612" s="42" t="str">
        <f t="shared" si="28"/>
        <v/>
      </c>
      <c r="M612" s="43" t="str">
        <f t="shared" si="29"/>
        <v/>
      </c>
    </row>
    <row r="613" spans="1:13" x14ac:dyDescent="0.35">
      <c r="A613" s="81"/>
      <c r="B613" s="31" t="s">
        <v>58</v>
      </c>
      <c r="C613" s="64" t="s">
        <v>3</v>
      </c>
      <c r="J613" s="72">
        <v>47</v>
      </c>
      <c r="K613" s="72">
        <v>132</v>
      </c>
      <c r="L613" s="42" t="str">
        <f t="shared" si="28"/>
        <v/>
      </c>
      <c r="M613" s="43" t="str">
        <f t="shared" si="29"/>
        <v/>
      </c>
    </row>
    <row r="614" spans="1:13" x14ac:dyDescent="0.35">
      <c r="A614" s="81"/>
      <c r="B614" s="31" t="s">
        <v>59</v>
      </c>
      <c r="C614" s="64" t="s">
        <v>3</v>
      </c>
      <c r="J614" s="72">
        <v>47</v>
      </c>
      <c r="K614" s="72">
        <v>132</v>
      </c>
      <c r="L614" s="42" t="str">
        <f t="shared" si="28"/>
        <v/>
      </c>
      <c r="M614" s="43" t="str">
        <f t="shared" si="29"/>
        <v/>
      </c>
    </row>
    <row r="615" spans="1:13" x14ac:dyDescent="0.35">
      <c r="A615" s="81"/>
      <c r="B615" s="31" t="s">
        <v>60</v>
      </c>
      <c r="C615" s="64" t="s">
        <v>3</v>
      </c>
      <c r="J615" s="72">
        <v>47</v>
      </c>
      <c r="K615" s="72">
        <v>132</v>
      </c>
      <c r="L615" s="42" t="str">
        <f t="shared" si="28"/>
        <v/>
      </c>
      <c r="M615" s="43" t="str">
        <f t="shared" si="29"/>
        <v/>
      </c>
    </row>
    <row r="616" spans="1:13" x14ac:dyDescent="0.35">
      <c r="A616" s="81"/>
      <c r="B616" s="31" t="s">
        <v>61</v>
      </c>
      <c r="C616" s="64" t="s">
        <v>3</v>
      </c>
      <c r="J616" s="72">
        <v>47</v>
      </c>
      <c r="K616" s="72">
        <v>132</v>
      </c>
      <c r="L616" s="42" t="str">
        <f t="shared" si="28"/>
        <v/>
      </c>
      <c r="M616" s="43" t="str">
        <f t="shared" si="29"/>
        <v/>
      </c>
    </row>
    <row r="617" spans="1:13" x14ac:dyDescent="0.35">
      <c r="A617" s="81"/>
      <c r="B617" s="31" t="s">
        <v>62</v>
      </c>
      <c r="C617" s="64" t="s">
        <v>3</v>
      </c>
      <c r="J617" s="72">
        <v>47</v>
      </c>
      <c r="K617" s="72">
        <v>132</v>
      </c>
      <c r="L617" s="42" t="str">
        <f t="shared" si="28"/>
        <v/>
      </c>
      <c r="M617" s="43" t="str">
        <f t="shared" si="29"/>
        <v/>
      </c>
    </row>
    <row r="618" spans="1:13" x14ac:dyDescent="0.35">
      <c r="A618" s="81"/>
      <c r="B618" s="31" t="s">
        <v>63</v>
      </c>
      <c r="C618" s="64" t="s">
        <v>3</v>
      </c>
      <c r="J618" s="72">
        <v>47</v>
      </c>
      <c r="K618" s="72">
        <v>132</v>
      </c>
      <c r="L618" s="42" t="str">
        <f t="shared" si="28"/>
        <v/>
      </c>
      <c r="M618" s="43" t="str">
        <f t="shared" si="29"/>
        <v/>
      </c>
    </row>
    <row r="619" spans="1:13" x14ac:dyDescent="0.35">
      <c r="A619" s="82"/>
      <c r="B619" s="31" t="s">
        <v>64</v>
      </c>
      <c r="C619" s="64" t="s">
        <v>3</v>
      </c>
      <c r="J619" s="72">
        <v>47</v>
      </c>
      <c r="K619" s="72">
        <v>132</v>
      </c>
      <c r="L619" s="42" t="str">
        <f t="shared" si="28"/>
        <v/>
      </c>
      <c r="M619" s="43" t="str">
        <f t="shared" si="29"/>
        <v/>
      </c>
    </row>
    <row r="620" spans="1:13" s="9" customFormat="1" ht="10.5" x14ac:dyDescent="0.25">
      <c r="A620" s="80" t="s">
        <v>148</v>
      </c>
      <c r="B620" s="31" t="s">
        <v>41</v>
      </c>
      <c r="C620" s="64" t="s">
        <v>3</v>
      </c>
      <c r="D620" s="42"/>
      <c r="E620" s="42"/>
      <c r="F620" s="42"/>
      <c r="G620" s="42"/>
      <c r="H620" s="42"/>
      <c r="I620" s="42"/>
      <c r="J620" s="72">
        <v>49</v>
      </c>
      <c r="K620" s="72">
        <v>137</v>
      </c>
      <c r="L620" s="42" t="str">
        <f t="shared" si="28"/>
        <v/>
      </c>
      <c r="M620" s="43" t="str">
        <f t="shared" si="29"/>
        <v/>
      </c>
    </row>
    <row r="621" spans="1:13" x14ac:dyDescent="0.35">
      <c r="A621" s="81"/>
      <c r="B621" s="31" t="s">
        <v>42</v>
      </c>
      <c r="C621" s="64" t="s">
        <v>3</v>
      </c>
      <c r="J621" s="72">
        <v>49</v>
      </c>
      <c r="K621" s="72">
        <v>137</v>
      </c>
      <c r="L621" s="42" t="str">
        <f t="shared" si="28"/>
        <v/>
      </c>
      <c r="M621" s="43" t="str">
        <f t="shared" si="29"/>
        <v/>
      </c>
    </row>
    <row r="622" spans="1:13" x14ac:dyDescent="0.35">
      <c r="A622" s="81"/>
      <c r="B622" s="31" t="s">
        <v>43</v>
      </c>
      <c r="C622" s="64" t="s">
        <v>3</v>
      </c>
      <c r="J622" s="72">
        <v>49</v>
      </c>
      <c r="K622" s="72">
        <v>137</v>
      </c>
      <c r="L622" s="42" t="str">
        <f t="shared" si="28"/>
        <v/>
      </c>
      <c r="M622" s="43" t="str">
        <f t="shared" si="29"/>
        <v/>
      </c>
    </row>
    <row r="623" spans="1:13" x14ac:dyDescent="0.35">
      <c r="A623" s="81"/>
      <c r="B623" s="31" t="s">
        <v>44</v>
      </c>
      <c r="C623" s="64" t="s">
        <v>3</v>
      </c>
      <c r="J623" s="72">
        <v>49</v>
      </c>
      <c r="K623" s="72">
        <v>137</v>
      </c>
      <c r="L623" s="42" t="str">
        <f t="shared" si="28"/>
        <v/>
      </c>
      <c r="M623" s="43" t="str">
        <f t="shared" si="29"/>
        <v/>
      </c>
    </row>
    <row r="624" spans="1:13" x14ac:dyDescent="0.35">
      <c r="A624" s="81"/>
      <c r="B624" s="31" t="s">
        <v>45</v>
      </c>
      <c r="C624" s="64" t="s">
        <v>3</v>
      </c>
      <c r="J624" s="72">
        <v>49</v>
      </c>
      <c r="K624" s="72">
        <v>137</v>
      </c>
      <c r="L624" s="42" t="str">
        <f t="shared" si="28"/>
        <v/>
      </c>
      <c r="M624" s="43" t="str">
        <f t="shared" si="29"/>
        <v/>
      </c>
    </row>
    <row r="625" spans="1:13" x14ac:dyDescent="0.35">
      <c r="A625" s="81"/>
      <c r="B625" s="31" t="s">
        <v>222</v>
      </c>
      <c r="C625" s="64" t="s">
        <v>3</v>
      </c>
      <c r="J625" s="72">
        <v>49</v>
      </c>
      <c r="K625" s="72">
        <v>137</v>
      </c>
      <c r="L625" s="42" t="str">
        <f t="shared" si="28"/>
        <v/>
      </c>
      <c r="M625" s="43" t="str">
        <f t="shared" si="29"/>
        <v/>
      </c>
    </row>
    <row r="626" spans="1:13" x14ac:dyDescent="0.35">
      <c r="A626" s="81"/>
      <c r="B626" s="31" t="s">
        <v>46</v>
      </c>
      <c r="C626" s="64" t="s">
        <v>3</v>
      </c>
      <c r="J626" s="72">
        <v>49</v>
      </c>
      <c r="K626" s="72">
        <v>137</v>
      </c>
      <c r="L626" s="42" t="str">
        <f t="shared" si="28"/>
        <v/>
      </c>
      <c r="M626" s="43" t="str">
        <f t="shared" si="29"/>
        <v/>
      </c>
    </row>
    <row r="627" spans="1:13" x14ac:dyDescent="0.35">
      <c r="A627" s="81"/>
      <c r="B627" s="31" t="s">
        <v>47</v>
      </c>
      <c r="C627" s="64" t="s">
        <v>3</v>
      </c>
      <c r="J627" s="72">
        <v>49</v>
      </c>
      <c r="K627" s="72">
        <v>137</v>
      </c>
      <c r="L627" s="42" t="str">
        <f t="shared" si="28"/>
        <v/>
      </c>
      <c r="M627" s="43" t="str">
        <f t="shared" si="29"/>
        <v/>
      </c>
    </row>
    <row r="628" spans="1:13" x14ac:dyDescent="0.35">
      <c r="A628" s="81"/>
      <c r="B628" s="31" t="s">
        <v>48</v>
      </c>
      <c r="C628" s="64" t="s">
        <v>3</v>
      </c>
      <c r="J628" s="72">
        <v>49</v>
      </c>
      <c r="K628" s="72">
        <v>137</v>
      </c>
      <c r="L628" s="42" t="str">
        <f t="shared" si="28"/>
        <v/>
      </c>
      <c r="M628" s="43" t="str">
        <f t="shared" si="29"/>
        <v/>
      </c>
    </row>
    <row r="629" spans="1:13" x14ac:dyDescent="0.35">
      <c r="A629" s="81"/>
      <c r="B629" s="31" t="s">
        <v>49</v>
      </c>
      <c r="C629" s="64" t="s">
        <v>3</v>
      </c>
      <c r="J629" s="72">
        <v>49</v>
      </c>
      <c r="K629" s="72">
        <v>137</v>
      </c>
      <c r="L629" s="42" t="str">
        <f t="shared" si="28"/>
        <v/>
      </c>
      <c r="M629" s="43" t="str">
        <f t="shared" si="29"/>
        <v/>
      </c>
    </row>
    <row r="630" spans="1:13" x14ac:dyDescent="0.35">
      <c r="A630" s="81"/>
      <c r="B630" s="31" t="s">
        <v>50</v>
      </c>
      <c r="C630" s="64" t="s">
        <v>3</v>
      </c>
      <c r="J630" s="72">
        <v>49</v>
      </c>
      <c r="K630" s="72">
        <v>137</v>
      </c>
      <c r="L630" s="42" t="str">
        <f t="shared" si="28"/>
        <v/>
      </c>
      <c r="M630" s="43" t="str">
        <f t="shared" si="29"/>
        <v/>
      </c>
    </row>
    <row r="631" spans="1:13" x14ac:dyDescent="0.35">
      <c r="A631" s="81"/>
      <c r="B631" s="31" t="s">
        <v>51</v>
      </c>
      <c r="C631" s="64" t="s">
        <v>3</v>
      </c>
      <c r="J631" s="72">
        <v>49</v>
      </c>
      <c r="K631" s="72">
        <v>137</v>
      </c>
      <c r="L631" s="42" t="str">
        <f t="shared" si="28"/>
        <v/>
      </c>
      <c r="M631" s="43" t="str">
        <f t="shared" si="29"/>
        <v/>
      </c>
    </row>
    <row r="632" spans="1:13" x14ac:dyDescent="0.35">
      <c r="A632" s="81"/>
      <c r="B632" s="31" t="s">
        <v>24</v>
      </c>
      <c r="C632" s="64" t="s">
        <v>3</v>
      </c>
      <c r="J632" s="72">
        <v>49</v>
      </c>
      <c r="K632" s="72">
        <v>137</v>
      </c>
      <c r="L632" s="42" t="str">
        <f t="shared" si="28"/>
        <v/>
      </c>
      <c r="M632" s="43" t="str">
        <f t="shared" si="29"/>
        <v/>
      </c>
    </row>
    <row r="633" spans="1:13" x14ac:dyDescent="0.35">
      <c r="A633" s="81"/>
      <c r="B633" s="31" t="s">
        <v>52</v>
      </c>
      <c r="C633" s="64" t="s">
        <v>3</v>
      </c>
      <c r="J633" s="72">
        <v>49</v>
      </c>
      <c r="K633" s="72">
        <v>137</v>
      </c>
      <c r="L633" s="42" t="str">
        <f t="shared" si="28"/>
        <v/>
      </c>
      <c r="M633" s="43" t="str">
        <f t="shared" si="29"/>
        <v/>
      </c>
    </row>
    <row r="634" spans="1:13" x14ac:dyDescent="0.35">
      <c r="A634" s="81"/>
      <c r="B634" s="31" t="s">
        <v>53</v>
      </c>
      <c r="C634" s="64" t="s">
        <v>3</v>
      </c>
      <c r="J634" s="72">
        <v>49</v>
      </c>
      <c r="K634" s="72">
        <v>137</v>
      </c>
      <c r="L634" s="42" t="str">
        <f t="shared" si="28"/>
        <v/>
      </c>
      <c r="M634" s="43" t="str">
        <f t="shared" si="29"/>
        <v/>
      </c>
    </row>
    <row r="635" spans="1:13" x14ac:dyDescent="0.35">
      <c r="A635" s="81"/>
      <c r="B635" s="31" t="s">
        <v>54</v>
      </c>
      <c r="C635" s="64" t="s">
        <v>3</v>
      </c>
      <c r="J635" s="72">
        <v>49</v>
      </c>
      <c r="K635" s="72">
        <v>137</v>
      </c>
      <c r="L635" s="42" t="str">
        <f t="shared" si="28"/>
        <v/>
      </c>
      <c r="M635" s="43" t="str">
        <f t="shared" si="29"/>
        <v/>
      </c>
    </row>
    <row r="636" spans="1:13" x14ac:dyDescent="0.35">
      <c r="A636" s="81"/>
      <c r="B636" s="31" t="s">
        <v>55</v>
      </c>
      <c r="C636" s="64" t="s">
        <v>3</v>
      </c>
      <c r="J636" s="72">
        <v>49</v>
      </c>
      <c r="K636" s="72">
        <v>137</v>
      </c>
      <c r="L636" s="42" t="str">
        <f t="shared" si="28"/>
        <v/>
      </c>
      <c r="M636" s="43" t="str">
        <f t="shared" si="29"/>
        <v/>
      </c>
    </row>
    <row r="637" spans="1:13" x14ac:dyDescent="0.35">
      <c r="A637" s="81"/>
      <c r="B637" s="31" t="s">
        <v>56</v>
      </c>
      <c r="C637" s="64" t="s">
        <v>3</v>
      </c>
      <c r="J637" s="72">
        <v>49</v>
      </c>
      <c r="K637" s="72">
        <v>137</v>
      </c>
      <c r="L637" s="42" t="str">
        <f t="shared" ref="L637:L661" si="30">IF(SUM(D637:I637),SUM(D637:I637),"")</f>
        <v/>
      </c>
      <c r="M637" s="43" t="str">
        <f t="shared" ref="M637:M661" si="31">IF(ISNUMBER(J637*L637),J637*L637,"")</f>
        <v/>
      </c>
    </row>
    <row r="638" spans="1:13" x14ac:dyDescent="0.35">
      <c r="A638" s="81"/>
      <c r="B638" s="31" t="s">
        <v>57</v>
      </c>
      <c r="C638" s="64" t="s">
        <v>3</v>
      </c>
      <c r="J638" s="72">
        <v>49</v>
      </c>
      <c r="K638" s="72">
        <v>137</v>
      </c>
      <c r="L638" s="42" t="str">
        <f t="shared" si="30"/>
        <v/>
      </c>
      <c r="M638" s="43" t="str">
        <f t="shared" si="31"/>
        <v/>
      </c>
    </row>
    <row r="639" spans="1:13" x14ac:dyDescent="0.35">
      <c r="A639" s="81"/>
      <c r="B639" s="31" t="s">
        <v>58</v>
      </c>
      <c r="C639" s="64" t="s">
        <v>3</v>
      </c>
      <c r="J639" s="72">
        <v>49</v>
      </c>
      <c r="K639" s="72">
        <v>137</v>
      </c>
      <c r="L639" s="42" t="str">
        <f t="shared" si="30"/>
        <v/>
      </c>
      <c r="M639" s="43" t="str">
        <f t="shared" si="31"/>
        <v/>
      </c>
    </row>
    <row r="640" spans="1:13" x14ac:dyDescent="0.35">
      <c r="A640" s="81"/>
      <c r="B640" s="31" t="s">
        <v>59</v>
      </c>
      <c r="C640" s="64" t="s">
        <v>3</v>
      </c>
      <c r="J640" s="72">
        <v>49</v>
      </c>
      <c r="K640" s="72">
        <v>137</v>
      </c>
      <c r="L640" s="42" t="str">
        <f t="shared" si="30"/>
        <v/>
      </c>
      <c r="M640" s="43" t="str">
        <f t="shared" si="31"/>
        <v/>
      </c>
    </row>
    <row r="641" spans="1:13" x14ac:dyDescent="0.35">
      <c r="A641" s="81"/>
      <c r="B641" s="31" t="s">
        <v>60</v>
      </c>
      <c r="C641" s="64" t="s">
        <v>3</v>
      </c>
      <c r="J641" s="72">
        <v>49</v>
      </c>
      <c r="K641" s="72">
        <v>137</v>
      </c>
      <c r="L641" s="42" t="str">
        <f t="shared" si="30"/>
        <v/>
      </c>
      <c r="M641" s="43" t="str">
        <f t="shared" si="31"/>
        <v/>
      </c>
    </row>
    <row r="642" spans="1:13" x14ac:dyDescent="0.35">
      <c r="A642" s="81"/>
      <c r="B642" s="31" t="s">
        <v>61</v>
      </c>
      <c r="C642" s="64" t="s">
        <v>3</v>
      </c>
      <c r="J642" s="72">
        <v>49</v>
      </c>
      <c r="K642" s="72">
        <v>137</v>
      </c>
      <c r="L642" s="42" t="str">
        <f t="shared" si="30"/>
        <v/>
      </c>
      <c r="M642" s="43" t="str">
        <f t="shared" si="31"/>
        <v/>
      </c>
    </row>
    <row r="643" spans="1:13" x14ac:dyDescent="0.35">
      <c r="A643" s="81"/>
      <c r="B643" s="31" t="s">
        <v>62</v>
      </c>
      <c r="C643" s="64" t="s">
        <v>3</v>
      </c>
      <c r="J643" s="72">
        <v>49</v>
      </c>
      <c r="K643" s="72">
        <v>137</v>
      </c>
      <c r="L643" s="42" t="str">
        <f t="shared" si="30"/>
        <v/>
      </c>
      <c r="M643" s="43" t="str">
        <f t="shared" si="31"/>
        <v/>
      </c>
    </row>
    <row r="644" spans="1:13" x14ac:dyDescent="0.35">
      <c r="A644" s="81"/>
      <c r="B644" s="31" t="s">
        <v>63</v>
      </c>
      <c r="C644" s="64" t="s">
        <v>3</v>
      </c>
      <c r="J644" s="72">
        <v>49</v>
      </c>
      <c r="K644" s="72">
        <v>137</v>
      </c>
      <c r="L644" s="42" t="str">
        <f t="shared" si="30"/>
        <v/>
      </c>
      <c r="M644" s="43" t="str">
        <f t="shared" si="31"/>
        <v/>
      </c>
    </row>
    <row r="645" spans="1:13" x14ac:dyDescent="0.35">
      <c r="A645" s="82"/>
      <c r="B645" s="31" t="s">
        <v>64</v>
      </c>
      <c r="C645" s="64" t="s">
        <v>3</v>
      </c>
      <c r="J645" s="72">
        <v>49</v>
      </c>
      <c r="K645" s="72">
        <v>137</v>
      </c>
      <c r="L645" s="42" t="str">
        <f t="shared" si="30"/>
        <v/>
      </c>
      <c r="M645" s="43" t="str">
        <f t="shared" si="31"/>
        <v/>
      </c>
    </row>
    <row r="646" spans="1:13" s="9" customFormat="1" ht="10.5" x14ac:dyDescent="0.25">
      <c r="A646" s="80" t="s">
        <v>123</v>
      </c>
      <c r="B646" s="31" t="s">
        <v>41</v>
      </c>
      <c r="C646" s="64" t="s">
        <v>3</v>
      </c>
      <c r="D646" s="42"/>
      <c r="E646" s="42"/>
      <c r="F646" s="42"/>
      <c r="G646" s="42"/>
      <c r="H646" s="42"/>
      <c r="I646" s="42"/>
      <c r="J646" s="72">
        <v>48</v>
      </c>
      <c r="K646" s="72">
        <v>135</v>
      </c>
      <c r="L646" s="42" t="str">
        <f t="shared" si="30"/>
        <v/>
      </c>
      <c r="M646" s="43" t="str">
        <f t="shared" si="31"/>
        <v/>
      </c>
    </row>
    <row r="647" spans="1:13" x14ac:dyDescent="0.35">
      <c r="A647" s="81"/>
      <c r="B647" s="31" t="s">
        <v>42</v>
      </c>
      <c r="C647" s="64" t="s">
        <v>3</v>
      </c>
      <c r="J647" s="72">
        <v>48</v>
      </c>
      <c r="K647" s="72">
        <v>135</v>
      </c>
      <c r="L647" s="42" t="str">
        <f t="shared" si="30"/>
        <v/>
      </c>
      <c r="M647" s="43" t="str">
        <f t="shared" si="31"/>
        <v/>
      </c>
    </row>
    <row r="648" spans="1:13" x14ac:dyDescent="0.35">
      <c r="A648" s="81"/>
      <c r="B648" s="31" t="s">
        <v>43</v>
      </c>
      <c r="C648" s="64" t="s">
        <v>3</v>
      </c>
      <c r="J648" s="72">
        <v>48</v>
      </c>
      <c r="K648" s="72">
        <v>135</v>
      </c>
      <c r="L648" s="42" t="str">
        <f t="shared" si="30"/>
        <v/>
      </c>
      <c r="M648" s="43" t="str">
        <f t="shared" si="31"/>
        <v/>
      </c>
    </row>
    <row r="649" spans="1:13" x14ac:dyDescent="0.35">
      <c r="A649" s="81"/>
      <c r="B649" s="31" t="s">
        <v>44</v>
      </c>
      <c r="C649" s="64" t="s">
        <v>3</v>
      </c>
      <c r="J649" s="72">
        <v>48</v>
      </c>
      <c r="K649" s="72">
        <v>135</v>
      </c>
      <c r="L649" s="42" t="str">
        <f t="shared" si="30"/>
        <v/>
      </c>
      <c r="M649" s="43" t="str">
        <f t="shared" si="31"/>
        <v/>
      </c>
    </row>
    <row r="650" spans="1:13" x14ac:dyDescent="0.35">
      <c r="A650" s="81"/>
      <c r="B650" s="31" t="s">
        <v>45</v>
      </c>
      <c r="C650" s="64" t="s">
        <v>3</v>
      </c>
      <c r="J650" s="72">
        <v>48</v>
      </c>
      <c r="K650" s="72">
        <v>135</v>
      </c>
      <c r="L650" s="42" t="str">
        <f t="shared" si="30"/>
        <v/>
      </c>
      <c r="M650" s="43" t="str">
        <f t="shared" si="31"/>
        <v/>
      </c>
    </row>
    <row r="651" spans="1:13" x14ac:dyDescent="0.35">
      <c r="A651" s="81"/>
      <c r="B651" s="31" t="s">
        <v>222</v>
      </c>
      <c r="C651" s="64" t="s">
        <v>3</v>
      </c>
      <c r="J651" s="72">
        <v>48</v>
      </c>
      <c r="K651" s="72">
        <v>135</v>
      </c>
      <c r="L651" s="42" t="str">
        <f t="shared" si="30"/>
        <v/>
      </c>
      <c r="M651" s="43" t="str">
        <f t="shared" si="31"/>
        <v/>
      </c>
    </row>
    <row r="652" spans="1:13" x14ac:dyDescent="0.35">
      <c r="A652" s="81"/>
      <c r="B652" s="31" t="s">
        <v>46</v>
      </c>
      <c r="C652" s="64" t="s">
        <v>3</v>
      </c>
      <c r="J652" s="72">
        <v>48</v>
      </c>
      <c r="K652" s="72">
        <v>135</v>
      </c>
      <c r="L652" s="42" t="str">
        <f t="shared" si="30"/>
        <v/>
      </c>
      <c r="M652" s="43" t="str">
        <f t="shared" si="31"/>
        <v/>
      </c>
    </row>
    <row r="653" spans="1:13" x14ac:dyDescent="0.35">
      <c r="A653" s="81"/>
      <c r="B653" s="31" t="s">
        <v>47</v>
      </c>
      <c r="C653" s="64" t="s">
        <v>3</v>
      </c>
      <c r="J653" s="72">
        <v>48</v>
      </c>
      <c r="K653" s="72">
        <v>135</v>
      </c>
      <c r="L653" s="42" t="str">
        <f t="shared" si="30"/>
        <v/>
      </c>
      <c r="M653" s="43" t="str">
        <f t="shared" si="31"/>
        <v/>
      </c>
    </row>
    <row r="654" spans="1:13" x14ac:dyDescent="0.35">
      <c r="A654" s="81"/>
      <c r="B654" s="31" t="s">
        <v>48</v>
      </c>
      <c r="C654" s="64" t="s">
        <v>3</v>
      </c>
      <c r="J654" s="72">
        <v>48</v>
      </c>
      <c r="K654" s="72">
        <v>135</v>
      </c>
      <c r="L654" s="42" t="str">
        <f t="shared" si="30"/>
        <v/>
      </c>
      <c r="M654" s="43" t="str">
        <f t="shared" si="31"/>
        <v/>
      </c>
    </row>
    <row r="655" spans="1:13" x14ac:dyDescent="0.35">
      <c r="A655" s="81"/>
      <c r="B655" s="31" t="s">
        <v>49</v>
      </c>
      <c r="C655" s="64" t="s">
        <v>3</v>
      </c>
      <c r="J655" s="72">
        <v>48</v>
      </c>
      <c r="K655" s="72">
        <v>135</v>
      </c>
      <c r="L655" s="42" t="str">
        <f t="shared" si="30"/>
        <v/>
      </c>
      <c r="M655" s="43" t="str">
        <f t="shared" si="31"/>
        <v/>
      </c>
    </row>
    <row r="656" spans="1:13" x14ac:dyDescent="0.35">
      <c r="A656" s="81"/>
      <c r="B656" s="31" t="s">
        <v>50</v>
      </c>
      <c r="C656" s="64" t="s">
        <v>3</v>
      </c>
      <c r="J656" s="72">
        <v>48</v>
      </c>
      <c r="K656" s="72">
        <v>135</v>
      </c>
      <c r="L656" s="42" t="str">
        <f t="shared" si="30"/>
        <v/>
      </c>
      <c r="M656" s="43" t="str">
        <f t="shared" si="31"/>
        <v/>
      </c>
    </row>
    <row r="657" spans="1:13" x14ac:dyDescent="0.35">
      <c r="A657" s="81"/>
      <c r="B657" s="31" t="s">
        <v>51</v>
      </c>
      <c r="C657" s="64" t="s">
        <v>3</v>
      </c>
      <c r="J657" s="72">
        <v>48</v>
      </c>
      <c r="K657" s="72">
        <v>135</v>
      </c>
      <c r="L657" s="42" t="str">
        <f t="shared" si="30"/>
        <v/>
      </c>
      <c r="M657" s="43" t="str">
        <f t="shared" si="31"/>
        <v/>
      </c>
    </row>
    <row r="658" spans="1:13" x14ac:dyDescent="0.35">
      <c r="A658" s="81"/>
      <c r="B658" s="31" t="s">
        <v>24</v>
      </c>
      <c r="C658" s="64" t="s">
        <v>3</v>
      </c>
      <c r="J658" s="72">
        <v>48</v>
      </c>
      <c r="K658" s="72">
        <v>135</v>
      </c>
      <c r="L658" s="42" t="str">
        <f t="shared" si="30"/>
        <v/>
      </c>
      <c r="M658" s="43" t="str">
        <f t="shared" si="31"/>
        <v/>
      </c>
    </row>
    <row r="659" spans="1:13" x14ac:dyDescent="0.35">
      <c r="A659" s="81"/>
      <c r="B659" s="31" t="s">
        <v>52</v>
      </c>
      <c r="C659" s="64" t="s">
        <v>3</v>
      </c>
      <c r="J659" s="72">
        <v>48</v>
      </c>
      <c r="K659" s="72">
        <v>135</v>
      </c>
      <c r="L659" s="42" t="str">
        <f t="shared" si="30"/>
        <v/>
      </c>
      <c r="M659" s="43" t="str">
        <f t="shared" si="31"/>
        <v/>
      </c>
    </row>
    <row r="660" spans="1:13" x14ac:dyDescent="0.35">
      <c r="A660" s="81"/>
      <c r="B660" s="31" t="s">
        <v>53</v>
      </c>
      <c r="C660" s="64" t="s">
        <v>3</v>
      </c>
      <c r="J660" s="72">
        <v>48</v>
      </c>
      <c r="K660" s="72">
        <v>135</v>
      </c>
      <c r="L660" s="42" t="str">
        <f t="shared" si="30"/>
        <v/>
      </c>
      <c r="M660" s="43" t="str">
        <f t="shared" si="31"/>
        <v/>
      </c>
    </row>
    <row r="661" spans="1:13" x14ac:dyDescent="0.35">
      <c r="A661" s="81"/>
      <c r="B661" s="31" t="s">
        <v>54</v>
      </c>
      <c r="C661" s="64" t="s">
        <v>3</v>
      </c>
      <c r="J661" s="72">
        <v>48</v>
      </c>
      <c r="K661" s="72">
        <v>135</v>
      </c>
      <c r="L661" s="42" t="str">
        <f t="shared" si="30"/>
        <v/>
      </c>
      <c r="M661" s="43" t="str">
        <f t="shared" si="31"/>
        <v/>
      </c>
    </row>
    <row r="662" spans="1:13" x14ac:dyDescent="0.35">
      <c r="A662" s="81"/>
      <c r="B662" s="31" t="s">
        <v>55</v>
      </c>
      <c r="C662" s="64" t="s">
        <v>3</v>
      </c>
      <c r="J662" s="72">
        <v>48</v>
      </c>
      <c r="K662" s="72">
        <v>135</v>
      </c>
      <c r="L662" s="42" t="str">
        <f t="shared" ref="L662:L672" si="32">IF(SUM(D662:I662),SUM(D662:I662),"")</f>
        <v/>
      </c>
      <c r="M662" s="43" t="str">
        <f t="shared" ref="M662:M672" si="33">IF(ISNUMBER(J662*L662),J662*L662,"")</f>
        <v/>
      </c>
    </row>
    <row r="663" spans="1:13" x14ac:dyDescent="0.35">
      <c r="A663" s="81"/>
      <c r="B663" s="31" t="s">
        <v>56</v>
      </c>
      <c r="C663" s="64" t="s">
        <v>3</v>
      </c>
      <c r="J663" s="72">
        <v>48</v>
      </c>
      <c r="K663" s="72">
        <v>135</v>
      </c>
      <c r="L663" s="42" t="str">
        <f t="shared" si="32"/>
        <v/>
      </c>
      <c r="M663" s="43" t="str">
        <f t="shared" si="33"/>
        <v/>
      </c>
    </row>
    <row r="664" spans="1:13" x14ac:dyDescent="0.35">
      <c r="A664" s="81"/>
      <c r="B664" s="31" t="s">
        <v>57</v>
      </c>
      <c r="C664" s="64" t="s">
        <v>3</v>
      </c>
      <c r="J664" s="72">
        <v>48</v>
      </c>
      <c r="K664" s="72">
        <v>135</v>
      </c>
      <c r="L664" s="42" t="str">
        <f t="shared" si="32"/>
        <v/>
      </c>
      <c r="M664" s="43" t="str">
        <f t="shared" si="33"/>
        <v/>
      </c>
    </row>
    <row r="665" spans="1:13" x14ac:dyDescent="0.35">
      <c r="A665" s="81"/>
      <c r="B665" s="31" t="s">
        <v>58</v>
      </c>
      <c r="C665" s="64" t="s">
        <v>3</v>
      </c>
      <c r="J665" s="72">
        <v>48</v>
      </c>
      <c r="K665" s="72">
        <v>135</v>
      </c>
      <c r="L665" s="42" t="str">
        <f t="shared" si="32"/>
        <v/>
      </c>
      <c r="M665" s="43" t="str">
        <f t="shared" si="33"/>
        <v/>
      </c>
    </row>
    <row r="666" spans="1:13" x14ac:dyDescent="0.35">
      <c r="A666" s="81"/>
      <c r="B666" s="31" t="s">
        <v>59</v>
      </c>
      <c r="C666" s="64" t="s">
        <v>3</v>
      </c>
      <c r="J666" s="72">
        <v>48</v>
      </c>
      <c r="K666" s="72">
        <v>135</v>
      </c>
      <c r="L666" s="42" t="str">
        <f t="shared" si="32"/>
        <v/>
      </c>
      <c r="M666" s="43" t="str">
        <f t="shared" si="33"/>
        <v/>
      </c>
    </row>
    <row r="667" spans="1:13" x14ac:dyDescent="0.35">
      <c r="A667" s="81"/>
      <c r="B667" s="31" t="s">
        <v>60</v>
      </c>
      <c r="C667" s="64" t="s">
        <v>3</v>
      </c>
      <c r="J667" s="72">
        <v>48</v>
      </c>
      <c r="K667" s="72">
        <v>135</v>
      </c>
      <c r="L667" s="42" t="str">
        <f t="shared" si="32"/>
        <v/>
      </c>
      <c r="M667" s="43" t="str">
        <f t="shared" si="33"/>
        <v/>
      </c>
    </row>
    <row r="668" spans="1:13" x14ac:dyDescent="0.35">
      <c r="A668" s="81"/>
      <c r="B668" s="31" t="s">
        <v>61</v>
      </c>
      <c r="C668" s="64" t="s">
        <v>3</v>
      </c>
      <c r="J668" s="72">
        <v>48</v>
      </c>
      <c r="K668" s="72">
        <v>135</v>
      </c>
      <c r="L668" s="42" t="str">
        <f t="shared" si="32"/>
        <v/>
      </c>
      <c r="M668" s="43" t="str">
        <f t="shared" si="33"/>
        <v/>
      </c>
    </row>
    <row r="669" spans="1:13" x14ac:dyDescent="0.35">
      <c r="A669" s="81"/>
      <c r="B669" s="31" t="s">
        <v>62</v>
      </c>
      <c r="C669" s="64" t="s">
        <v>3</v>
      </c>
      <c r="J669" s="72">
        <v>48</v>
      </c>
      <c r="K669" s="72">
        <v>135</v>
      </c>
      <c r="L669" s="42" t="str">
        <f t="shared" si="32"/>
        <v/>
      </c>
      <c r="M669" s="43" t="str">
        <f t="shared" si="33"/>
        <v/>
      </c>
    </row>
    <row r="670" spans="1:13" x14ac:dyDescent="0.35">
      <c r="A670" s="81"/>
      <c r="B670" s="31" t="s">
        <v>63</v>
      </c>
      <c r="C670" s="64" t="s">
        <v>3</v>
      </c>
      <c r="J670" s="72">
        <v>48</v>
      </c>
      <c r="K670" s="72">
        <v>135</v>
      </c>
      <c r="L670" s="42" t="str">
        <f t="shared" si="32"/>
        <v/>
      </c>
      <c r="M670" s="43" t="str">
        <f t="shared" si="33"/>
        <v/>
      </c>
    </row>
    <row r="671" spans="1:13" x14ac:dyDescent="0.35">
      <c r="A671" s="82"/>
      <c r="B671" s="31" t="s">
        <v>64</v>
      </c>
      <c r="C671" s="64" t="s">
        <v>3</v>
      </c>
      <c r="J671" s="72">
        <v>48</v>
      </c>
      <c r="K671" s="72">
        <v>135</v>
      </c>
      <c r="L671" s="42" t="str">
        <f t="shared" si="32"/>
        <v/>
      </c>
      <c r="M671" s="43" t="str">
        <f t="shared" si="33"/>
        <v/>
      </c>
    </row>
    <row r="672" spans="1:13" s="9" customFormat="1" ht="10.5" x14ac:dyDescent="0.25">
      <c r="A672" s="31" t="s">
        <v>124</v>
      </c>
      <c r="B672" s="31" t="s">
        <v>42</v>
      </c>
      <c r="C672" s="64" t="s">
        <v>3</v>
      </c>
      <c r="D672" s="42"/>
      <c r="E672" s="42"/>
      <c r="F672" s="42"/>
      <c r="G672" s="42"/>
      <c r="H672" s="42"/>
      <c r="I672" s="42"/>
      <c r="J672" s="72">
        <v>60</v>
      </c>
      <c r="K672" s="72">
        <v>168</v>
      </c>
      <c r="L672" s="70" t="str">
        <f t="shared" si="32"/>
        <v/>
      </c>
      <c r="M672" s="71" t="str">
        <f t="shared" si="33"/>
        <v/>
      </c>
    </row>
    <row r="673" spans="1:13" s="9" customFormat="1" ht="10.5" x14ac:dyDescent="0.25">
      <c r="A673" s="80" t="s">
        <v>220</v>
      </c>
      <c r="B673" s="31" t="s">
        <v>41</v>
      </c>
      <c r="C673" s="64" t="s">
        <v>3</v>
      </c>
      <c r="D673" s="42"/>
      <c r="E673" s="42"/>
      <c r="F673" s="42"/>
      <c r="G673" s="42"/>
      <c r="H673" s="42"/>
      <c r="I673" s="42"/>
      <c r="J673" s="72">
        <v>50</v>
      </c>
      <c r="K673" s="72">
        <v>140</v>
      </c>
      <c r="L673" s="70"/>
      <c r="M673" s="71"/>
    </row>
    <row r="674" spans="1:13" s="9" customFormat="1" ht="10.5" x14ac:dyDescent="0.25">
      <c r="A674" s="81"/>
      <c r="B674" s="31" t="s">
        <v>42</v>
      </c>
      <c r="C674" s="64" t="s">
        <v>3</v>
      </c>
      <c r="D674" s="42"/>
      <c r="E674" s="42"/>
      <c r="F674" s="42"/>
      <c r="G674" s="42"/>
      <c r="H674" s="42"/>
      <c r="I674" s="42"/>
      <c r="J674" s="72">
        <v>50</v>
      </c>
      <c r="K674" s="72">
        <v>140</v>
      </c>
      <c r="L674" s="70"/>
      <c r="M674" s="71"/>
    </row>
    <row r="675" spans="1:13" s="9" customFormat="1" ht="10.5" x14ac:dyDescent="0.25">
      <c r="A675" s="81"/>
      <c r="B675" s="31" t="s">
        <v>43</v>
      </c>
      <c r="C675" s="64" t="s">
        <v>3</v>
      </c>
      <c r="D675" s="42"/>
      <c r="E675" s="42"/>
      <c r="F675" s="42"/>
      <c r="G675" s="42"/>
      <c r="H675" s="42"/>
      <c r="I675" s="42"/>
      <c r="J675" s="72">
        <v>50</v>
      </c>
      <c r="K675" s="72">
        <v>140</v>
      </c>
      <c r="L675" s="70"/>
      <c r="M675" s="71"/>
    </row>
    <row r="676" spans="1:13" s="9" customFormat="1" ht="10.5" x14ac:dyDescent="0.25">
      <c r="A676" s="81"/>
      <c r="B676" s="31" t="s">
        <v>44</v>
      </c>
      <c r="C676" s="64" t="s">
        <v>3</v>
      </c>
      <c r="D676" s="42"/>
      <c r="E676" s="42"/>
      <c r="F676" s="42"/>
      <c r="G676" s="42"/>
      <c r="H676" s="42"/>
      <c r="I676" s="42"/>
      <c r="J676" s="72">
        <v>50</v>
      </c>
      <c r="K676" s="72">
        <v>140</v>
      </c>
      <c r="L676" s="70"/>
      <c r="M676" s="71"/>
    </row>
    <row r="677" spans="1:13" s="9" customFormat="1" ht="10.5" x14ac:dyDescent="0.25">
      <c r="A677" s="81"/>
      <c r="B677" s="31" t="s">
        <v>45</v>
      </c>
      <c r="C677" s="64" t="s">
        <v>3</v>
      </c>
      <c r="D677" s="42"/>
      <c r="E677" s="42"/>
      <c r="F677" s="42"/>
      <c r="G677" s="42"/>
      <c r="H677" s="42"/>
      <c r="I677" s="42"/>
      <c r="J677" s="72">
        <v>50</v>
      </c>
      <c r="K677" s="72">
        <v>140</v>
      </c>
      <c r="L677" s="70"/>
      <c r="M677" s="71"/>
    </row>
    <row r="678" spans="1:13" s="9" customFormat="1" ht="10.5" x14ac:dyDescent="0.25">
      <c r="A678" s="81"/>
      <c r="B678" s="31" t="s">
        <v>222</v>
      </c>
      <c r="C678" s="64" t="s">
        <v>3</v>
      </c>
      <c r="D678" s="42"/>
      <c r="E678" s="42"/>
      <c r="F678" s="42"/>
      <c r="G678" s="42"/>
      <c r="H678" s="42"/>
      <c r="I678" s="42"/>
      <c r="J678" s="72">
        <v>50</v>
      </c>
      <c r="K678" s="72">
        <v>140</v>
      </c>
      <c r="L678" s="70"/>
      <c r="M678" s="71"/>
    </row>
    <row r="679" spans="1:13" s="9" customFormat="1" ht="10.5" x14ac:dyDescent="0.25">
      <c r="A679" s="81"/>
      <c r="B679" s="31" t="s">
        <v>46</v>
      </c>
      <c r="C679" s="64" t="s">
        <v>3</v>
      </c>
      <c r="D679" s="42"/>
      <c r="E679" s="42"/>
      <c r="F679" s="42"/>
      <c r="G679" s="42"/>
      <c r="H679" s="42"/>
      <c r="I679" s="42"/>
      <c r="J679" s="72">
        <v>50</v>
      </c>
      <c r="K679" s="72">
        <v>140</v>
      </c>
      <c r="L679" s="70"/>
      <c r="M679" s="71"/>
    </row>
    <row r="680" spans="1:13" s="9" customFormat="1" ht="10.5" x14ac:dyDescent="0.25">
      <c r="A680" s="81"/>
      <c r="B680" s="31" t="s">
        <v>47</v>
      </c>
      <c r="C680" s="64" t="s">
        <v>3</v>
      </c>
      <c r="D680" s="42"/>
      <c r="E680" s="42"/>
      <c r="F680" s="42"/>
      <c r="G680" s="42"/>
      <c r="H680" s="42"/>
      <c r="I680" s="42"/>
      <c r="J680" s="72">
        <v>50</v>
      </c>
      <c r="K680" s="72">
        <v>140</v>
      </c>
      <c r="L680" s="70"/>
      <c r="M680" s="71"/>
    </row>
    <row r="681" spans="1:13" s="9" customFormat="1" ht="10.5" x14ac:dyDescent="0.25">
      <c r="A681" s="81"/>
      <c r="B681" s="31" t="s">
        <v>48</v>
      </c>
      <c r="C681" s="64" t="s">
        <v>3</v>
      </c>
      <c r="D681" s="42"/>
      <c r="E681" s="42"/>
      <c r="F681" s="42"/>
      <c r="G681" s="42"/>
      <c r="H681" s="42"/>
      <c r="I681" s="42"/>
      <c r="J681" s="72">
        <v>50</v>
      </c>
      <c r="K681" s="72">
        <v>140</v>
      </c>
      <c r="L681" s="70"/>
      <c r="M681" s="71"/>
    </row>
    <row r="682" spans="1:13" s="9" customFormat="1" ht="10.5" x14ac:dyDescent="0.25">
      <c r="A682" s="81"/>
      <c r="B682" s="31" t="s">
        <v>49</v>
      </c>
      <c r="C682" s="64" t="s">
        <v>3</v>
      </c>
      <c r="D682" s="42"/>
      <c r="E682" s="42"/>
      <c r="F682" s="42"/>
      <c r="G682" s="42"/>
      <c r="H682" s="42"/>
      <c r="I682" s="42"/>
      <c r="J682" s="72">
        <v>50</v>
      </c>
      <c r="K682" s="72">
        <v>140</v>
      </c>
      <c r="L682" s="70"/>
      <c r="M682" s="71"/>
    </row>
    <row r="683" spans="1:13" s="9" customFormat="1" ht="10.5" x14ac:dyDescent="0.25">
      <c r="A683" s="81"/>
      <c r="B683" s="31" t="s">
        <v>50</v>
      </c>
      <c r="C683" s="64" t="s">
        <v>3</v>
      </c>
      <c r="D683" s="42"/>
      <c r="E683" s="42"/>
      <c r="F683" s="42"/>
      <c r="G683" s="42"/>
      <c r="H683" s="42"/>
      <c r="I683" s="42"/>
      <c r="J683" s="72">
        <v>50</v>
      </c>
      <c r="K683" s="72">
        <v>140</v>
      </c>
      <c r="L683" s="70"/>
      <c r="M683" s="71"/>
    </row>
    <row r="684" spans="1:13" s="9" customFormat="1" ht="10.5" x14ac:dyDescent="0.25">
      <c r="A684" s="81"/>
      <c r="B684" s="31" t="s">
        <v>51</v>
      </c>
      <c r="C684" s="64" t="s">
        <v>3</v>
      </c>
      <c r="D684" s="42"/>
      <c r="E684" s="42"/>
      <c r="F684" s="42"/>
      <c r="G684" s="42"/>
      <c r="H684" s="42"/>
      <c r="I684" s="42"/>
      <c r="J684" s="72">
        <v>50</v>
      </c>
      <c r="K684" s="72">
        <v>140</v>
      </c>
      <c r="L684" s="70"/>
      <c r="M684" s="71"/>
    </row>
    <row r="685" spans="1:13" s="9" customFormat="1" ht="10.5" x14ac:dyDescent="0.25">
      <c r="A685" s="81"/>
      <c r="B685" s="31" t="s">
        <v>24</v>
      </c>
      <c r="C685" s="64" t="s">
        <v>3</v>
      </c>
      <c r="D685" s="42"/>
      <c r="E685" s="42"/>
      <c r="F685" s="42"/>
      <c r="G685" s="42"/>
      <c r="H685" s="42"/>
      <c r="I685" s="42"/>
      <c r="J685" s="72">
        <v>50</v>
      </c>
      <c r="K685" s="72">
        <v>140</v>
      </c>
      <c r="L685" s="70"/>
      <c r="M685" s="71"/>
    </row>
    <row r="686" spans="1:13" s="9" customFormat="1" ht="10.5" x14ac:dyDescent="0.25">
      <c r="A686" s="81"/>
      <c r="B686" s="31" t="s">
        <v>52</v>
      </c>
      <c r="C686" s="64" t="s">
        <v>3</v>
      </c>
      <c r="D686" s="42"/>
      <c r="E686" s="42"/>
      <c r="F686" s="42"/>
      <c r="G686" s="42"/>
      <c r="H686" s="42"/>
      <c r="I686" s="42"/>
      <c r="J686" s="72">
        <v>50</v>
      </c>
      <c r="K686" s="72">
        <v>140</v>
      </c>
      <c r="L686" s="70"/>
      <c r="M686" s="71"/>
    </row>
    <row r="687" spans="1:13" s="9" customFormat="1" ht="10.5" x14ac:dyDescent="0.25">
      <c r="A687" s="81"/>
      <c r="B687" s="31" t="s">
        <v>53</v>
      </c>
      <c r="C687" s="64" t="s">
        <v>3</v>
      </c>
      <c r="D687" s="42"/>
      <c r="E687" s="42"/>
      <c r="F687" s="42"/>
      <c r="G687" s="42"/>
      <c r="H687" s="42"/>
      <c r="I687" s="42"/>
      <c r="J687" s="72">
        <v>50</v>
      </c>
      <c r="K687" s="72">
        <v>140</v>
      </c>
      <c r="L687" s="70"/>
      <c r="M687" s="71"/>
    </row>
    <row r="688" spans="1:13" s="9" customFormat="1" ht="10.5" x14ac:dyDescent="0.25">
      <c r="A688" s="81"/>
      <c r="B688" s="31" t="s">
        <v>54</v>
      </c>
      <c r="C688" s="64" t="s">
        <v>3</v>
      </c>
      <c r="D688" s="42"/>
      <c r="E688" s="42"/>
      <c r="F688" s="42"/>
      <c r="G688" s="42"/>
      <c r="H688" s="42"/>
      <c r="I688" s="42"/>
      <c r="J688" s="72">
        <v>50</v>
      </c>
      <c r="K688" s="72">
        <v>140</v>
      </c>
      <c r="L688" s="70"/>
      <c r="M688" s="71"/>
    </row>
    <row r="689" spans="1:19" s="9" customFormat="1" ht="10.5" x14ac:dyDescent="0.25">
      <c r="A689" s="81"/>
      <c r="B689" s="31" t="s">
        <v>55</v>
      </c>
      <c r="C689" s="64" t="s">
        <v>3</v>
      </c>
      <c r="D689" s="42"/>
      <c r="E689" s="42"/>
      <c r="F689" s="42"/>
      <c r="G689" s="42"/>
      <c r="H689" s="42"/>
      <c r="I689" s="42"/>
      <c r="J689" s="72">
        <v>50</v>
      </c>
      <c r="K689" s="72">
        <v>140</v>
      </c>
      <c r="L689" s="70"/>
      <c r="M689" s="71"/>
    </row>
    <row r="690" spans="1:19" s="9" customFormat="1" ht="10.5" x14ac:dyDescent="0.25">
      <c r="A690" s="81"/>
      <c r="B690" s="31" t="s">
        <v>56</v>
      </c>
      <c r="C690" s="64" t="s">
        <v>3</v>
      </c>
      <c r="D690" s="42"/>
      <c r="E690" s="42"/>
      <c r="F690" s="42"/>
      <c r="G690" s="42"/>
      <c r="H690" s="42"/>
      <c r="I690" s="42"/>
      <c r="J690" s="72">
        <v>50</v>
      </c>
      <c r="K690" s="72">
        <v>140</v>
      </c>
      <c r="L690" s="70"/>
      <c r="M690" s="71"/>
    </row>
    <row r="691" spans="1:19" s="9" customFormat="1" ht="10.5" x14ac:dyDescent="0.25">
      <c r="A691" s="81"/>
      <c r="B691" s="31" t="s">
        <v>57</v>
      </c>
      <c r="C691" s="64" t="s">
        <v>3</v>
      </c>
      <c r="D691" s="42"/>
      <c r="E691" s="42"/>
      <c r="F691" s="42"/>
      <c r="G691" s="42"/>
      <c r="H691" s="42"/>
      <c r="I691" s="42"/>
      <c r="J691" s="72">
        <v>50</v>
      </c>
      <c r="K691" s="72">
        <v>140</v>
      </c>
      <c r="L691" s="70"/>
      <c r="M691" s="71"/>
    </row>
    <row r="692" spans="1:19" s="9" customFormat="1" ht="10.5" x14ac:dyDescent="0.25">
      <c r="A692" s="81"/>
      <c r="B692" s="31" t="s">
        <v>58</v>
      </c>
      <c r="C692" s="64" t="s">
        <v>3</v>
      </c>
      <c r="D692" s="42"/>
      <c r="E692" s="42"/>
      <c r="F692" s="42"/>
      <c r="G692" s="42"/>
      <c r="H692" s="42"/>
      <c r="I692" s="42"/>
      <c r="J692" s="72">
        <v>50</v>
      </c>
      <c r="K692" s="72">
        <v>140</v>
      </c>
      <c r="L692" s="70"/>
      <c r="M692" s="71"/>
      <c r="Q692" s="76"/>
      <c r="R692" s="77"/>
      <c r="S692" s="78"/>
    </row>
    <row r="693" spans="1:19" s="9" customFormat="1" ht="10.5" x14ac:dyDescent="0.25">
      <c r="A693" s="81"/>
      <c r="B693" s="31" t="s">
        <v>59</v>
      </c>
      <c r="C693" s="64" t="s">
        <v>3</v>
      </c>
      <c r="D693" s="42"/>
      <c r="E693" s="42"/>
      <c r="F693" s="42"/>
      <c r="G693" s="42"/>
      <c r="H693" s="42"/>
      <c r="I693" s="42"/>
      <c r="J693" s="72">
        <v>50</v>
      </c>
      <c r="K693" s="72">
        <v>140</v>
      </c>
      <c r="L693" s="70"/>
      <c r="M693" s="71"/>
      <c r="Q693" s="79"/>
      <c r="R693" s="101"/>
      <c r="S693" s="101"/>
    </row>
    <row r="694" spans="1:19" s="9" customFormat="1" ht="10.5" x14ac:dyDescent="0.25">
      <c r="A694" s="81"/>
      <c r="B694" s="31" t="s">
        <v>60</v>
      </c>
      <c r="C694" s="64" t="s">
        <v>3</v>
      </c>
      <c r="D694" s="42"/>
      <c r="E694" s="42"/>
      <c r="F694" s="42"/>
      <c r="G694" s="42"/>
      <c r="H694" s="42"/>
      <c r="I694" s="42"/>
      <c r="J694" s="72">
        <v>50</v>
      </c>
      <c r="K694" s="72">
        <v>140</v>
      </c>
      <c r="L694" s="70"/>
      <c r="M694" s="71"/>
    </row>
    <row r="695" spans="1:19" s="9" customFormat="1" ht="10.5" x14ac:dyDescent="0.25">
      <c r="A695" s="81"/>
      <c r="B695" s="31" t="s">
        <v>61</v>
      </c>
      <c r="C695" s="64" t="s">
        <v>3</v>
      </c>
      <c r="D695" s="42"/>
      <c r="E695" s="42"/>
      <c r="F695" s="42"/>
      <c r="G695" s="42"/>
      <c r="H695" s="42"/>
      <c r="I695" s="42"/>
      <c r="J695" s="72">
        <v>50</v>
      </c>
      <c r="K695" s="72">
        <v>140</v>
      </c>
      <c r="L695" s="70"/>
      <c r="M695" s="71"/>
    </row>
    <row r="696" spans="1:19" s="9" customFormat="1" ht="10.5" x14ac:dyDescent="0.25">
      <c r="A696" s="81"/>
      <c r="B696" s="31" t="s">
        <v>62</v>
      </c>
      <c r="C696" s="64" t="s">
        <v>3</v>
      </c>
      <c r="D696" s="42"/>
      <c r="E696" s="42"/>
      <c r="F696" s="42"/>
      <c r="G696" s="42"/>
      <c r="H696" s="42"/>
      <c r="I696" s="42"/>
      <c r="J696" s="72">
        <v>50</v>
      </c>
      <c r="K696" s="72">
        <v>140</v>
      </c>
      <c r="L696" s="70"/>
      <c r="M696" s="71"/>
    </row>
    <row r="697" spans="1:19" s="9" customFormat="1" ht="10.5" x14ac:dyDescent="0.25">
      <c r="A697" s="81"/>
      <c r="B697" s="31" t="s">
        <v>63</v>
      </c>
      <c r="C697" s="64" t="s">
        <v>3</v>
      </c>
      <c r="D697" s="42"/>
      <c r="E697" s="42"/>
      <c r="F697" s="42"/>
      <c r="G697" s="42"/>
      <c r="H697" s="42"/>
      <c r="I697" s="42"/>
      <c r="J697" s="72">
        <v>50</v>
      </c>
      <c r="K697" s="72">
        <v>140</v>
      </c>
      <c r="L697" s="70"/>
      <c r="M697" s="71"/>
    </row>
    <row r="698" spans="1:19" s="9" customFormat="1" ht="10.5" x14ac:dyDescent="0.25">
      <c r="A698" s="82"/>
      <c r="B698" s="31" t="s">
        <v>64</v>
      </c>
      <c r="C698" s="64" t="s">
        <v>3</v>
      </c>
      <c r="D698" s="42"/>
      <c r="E698" s="42"/>
      <c r="F698" s="42"/>
      <c r="G698" s="42"/>
      <c r="H698" s="42"/>
      <c r="I698" s="42"/>
      <c r="J698" s="72">
        <v>50</v>
      </c>
      <c r="K698" s="72">
        <v>140</v>
      </c>
      <c r="L698" s="70"/>
      <c r="M698" s="71"/>
    </row>
    <row r="699" spans="1:19" s="9" customFormat="1" ht="10.5" x14ac:dyDescent="0.25">
      <c r="A699" s="80" t="s">
        <v>221</v>
      </c>
      <c r="B699" s="31" t="s">
        <v>41</v>
      </c>
      <c r="C699" s="64" t="s">
        <v>3</v>
      </c>
      <c r="D699" s="42"/>
      <c r="E699" s="42"/>
      <c r="F699" s="42"/>
      <c r="G699" s="42"/>
      <c r="H699" s="42"/>
      <c r="I699" s="42"/>
      <c r="J699" s="72">
        <v>49</v>
      </c>
      <c r="K699" s="72">
        <v>137</v>
      </c>
      <c r="L699" s="70"/>
      <c r="M699" s="71"/>
    </row>
    <row r="700" spans="1:19" s="9" customFormat="1" ht="10.5" x14ac:dyDescent="0.25">
      <c r="A700" s="81"/>
      <c r="B700" s="31" t="s">
        <v>42</v>
      </c>
      <c r="C700" s="64" t="s">
        <v>3</v>
      </c>
      <c r="D700" s="42"/>
      <c r="E700" s="42"/>
      <c r="F700" s="42"/>
      <c r="G700" s="42"/>
      <c r="H700" s="42"/>
      <c r="I700" s="42"/>
      <c r="J700" s="72">
        <v>49</v>
      </c>
      <c r="K700" s="72">
        <v>137</v>
      </c>
      <c r="L700" s="70"/>
      <c r="M700" s="71"/>
    </row>
    <row r="701" spans="1:19" s="9" customFormat="1" ht="10.5" x14ac:dyDescent="0.25">
      <c r="A701" s="81"/>
      <c r="B701" s="31" t="s">
        <v>43</v>
      </c>
      <c r="C701" s="64" t="s">
        <v>3</v>
      </c>
      <c r="D701" s="42"/>
      <c r="E701" s="42"/>
      <c r="F701" s="42"/>
      <c r="G701" s="42"/>
      <c r="H701" s="42"/>
      <c r="I701" s="42"/>
      <c r="J701" s="72">
        <v>49</v>
      </c>
      <c r="K701" s="72">
        <v>137</v>
      </c>
      <c r="L701" s="70"/>
      <c r="M701" s="71"/>
    </row>
    <row r="702" spans="1:19" s="9" customFormat="1" ht="10.5" x14ac:dyDescent="0.25">
      <c r="A702" s="81"/>
      <c r="B702" s="31" t="s">
        <v>44</v>
      </c>
      <c r="C702" s="64" t="s">
        <v>3</v>
      </c>
      <c r="D702" s="42"/>
      <c r="E702" s="42"/>
      <c r="F702" s="42"/>
      <c r="G702" s="42"/>
      <c r="H702" s="42"/>
      <c r="I702" s="42"/>
      <c r="J702" s="72">
        <v>49</v>
      </c>
      <c r="K702" s="72">
        <v>137</v>
      </c>
      <c r="L702" s="70"/>
      <c r="M702" s="71"/>
    </row>
    <row r="703" spans="1:19" s="9" customFormat="1" ht="10.5" x14ac:dyDescent="0.25">
      <c r="A703" s="81"/>
      <c r="B703" s="31" t="s">
        <v>45</v>
      </c>
      <c r="C703" s="64" t="s">
        <v>3</v>
      </c>
      <c r="D703" s="42"/>
      <c r="E703" s="42"/>
      <c r="F703" s="42"/>
      <c r="G703" s="42"/>
      <c r="H703" s="42"/>
      <c r="I703" s="42"/>
      <c r="J703" s="72">
        <v>49</v>
      </c>
      <c r="K703" s="72">
        <v>137</v>
      </c>
      <c r="L703" s="70"/>
      <c r="M703" s="71"/>
    </row>
    <row r="704" spans="1:19" s="9" customFormat="1" ht="10.5" x14ac:dyDescent="0.25">
      <c r="A704" s="81"/>
      <c r="B704" s="31" t="s">
        <v>222</v>
      </c>
      <c r="C704" s="64" t="s">
        <v>3</v>
      </c>
      <c r="D704" s="42"/>
      <c r="E704" s="42"/>
      <c r="F704" s="42"/>
      <c r="G704" s="42"/>
      <c r="H704" s="42"/>
      <c r="I704" s="42"/>
      <c r="J704" s="72">
        <v>49</v>
      </c>
      <c r="K704" s="72">
        <v>137</v>
      </c>
      <c r="L704" s="70"/>
      <c r="M704" s="71"/>
    </row>
    <row r="705" spans="1:13" s="9" customFormat="1" ht="10.5" x14ac:dyDescent="0.25">
      <c r="A705" s="81"/>
      <c r="B705" s="31" t="s">
        <v>46</v>
      </c>
      <c r="C705" s="64" t="s">
        <v>3</v>
      </c>
      <c r="D705" s="42"/>
      <c r="E705" s="42"/>
      <c r="F705" s="42"/>
      <c r="G705" s="42"/>
      <c r="H705" s="42"/>
      <c r="I705" s="42"/>
      <c r="J705" s="72">
        <v>49</v>
      </c>
      <c r="K705" s="72">
        <v>137</v>
      </c>
      <c r="L705" s="70"/>
      <c r="M705" s="71"/>
    </row>
    <row r="706" spans="1:13" s="9" customFormat="1" ht="10.5" x14ac:dyDescent="0.25">
      <c r="A706" s="81"/>
      <c r="B706" s="31" t="s">
        <v>47</v>
      </c>
      <c r="C706" s="64" t="s">
        <v>3</v>
      </c>
      <c r="D706" s="42"/>
      <c r="E706" s="42"/>
      <c r="F706" s="42"/>
      <c r="G706" s="42"/>
      <c r="H706" s="42"/>
      <c r="I706" s="42"/>
      <c r="J706" s="72">
        <v>49</v>
      </c>
      <c r="K706" s="72">
        <v>137</v>
      </c>
      <c r="L706" s="70"/>
      <c r="M706" s="71"/>
    </row>
    <row r="707" spans="1:13" s="9" customFormat="1" ht="10.5" x14ac:dyDescent="0.25">
      <c r="A707" s="81"/>
      <c r="B707" s="31" t="s">
        <v>48</v>
      </c>
      <c r="C707" s="64" t="s">
        <v>3</v>
      </c>
      <c r="D707" s="42"/>
      <c r="E707" s="42"/>
      <c r="F707" s="42"/>
      <c r="G707" s="42"/>
      <c r="H707" s="42"/>
      <c r="I707" s="42"/>
      <c r="J707" s="72">
        <v>49</v>
      </c>
      <c r="K707" s="72">
        <v>137</v>
      </c>
      <c r="L707" s="70"/>
      <c r="M707" s="71"/>
    </row>
    <row r="708" spans="1:13" s="9" customFormat="1" ht="10.5" x14ac:dyDescent="0.25">
      <c r="A708" s="81"/>
      <c r="B708" s="31" t="s">
        <v>49</v>
      </c>
      <c r="C708" s="64" t="s">
        <v>3</v>
      </c>
      <c r="D708" s="42"/>
      <c r="E708" s="42"/>
      <c r="F708" s="42"/>
      <c r="G708" s="42"/>
      <c r="H708" s="42"/>
      <c r="I708" s="42"/>
      <c r="J708" s="72">
        <v>49</v>
      </c>
      <c r="K708" s="72">
        <v>137</v>
      </c>
      <c r="L708" s="70"/>
      <c r="M708" s="71"/>
    </row>
    <row r="709" spans="1:13" s="9" customFormat="1" ht="10.5" x14ac:dyDescent="0.25">
      <c r="A709" s="81"/>
      <c r="B709" s="31" t="s">
        <v>50</v>
      </c>
      <c r="C709" s="64" t="s">
        <v>3</v>
      </c>
      <c r="D709" s="42"/>
      <c r="E709" s="42"/>
      <c r="F709" s="42"/>
      <c r="G709" s="42"/>
      <c r="H709" s="42"/>
      <c r="I709" s="42"/>
      <c r="J709" s="72">
        <v>49</v>
      </c>
      <c r="K709" s="72">
        <v>137</v>
      </c>
      <c r="L709" s="70"/>
      <c r="M709" s="71"/>
    </row>
    <row r="710" spans="1:13" s="9" customFormat="1" ht="10.5" x14ac:dyDescent="0.25">
      <c r="A710" s="81"/>
      <c r="B710" s="31" t="s">
        <v>51</v>
      </c>
      <c r="C710" s="64" t="s">
        <v>3</v>
      </c>
      <c r="D710" s="42"/>
      <c r="E710" s="42"/>
      <c r="F710" s="42"/>
      <c r="G710" s="42"/>
      <c r="H710" s="42"/>
      <c r="I710" s="42"/>
      <c r="J710" s="72">
        <v>49</v>
      </c>
      <c r="K710" s="72">
        <v>137</v>
      </c>
      <c r="L710" s="70"/>
      <c r="M710" s="71"/>
    </row>
    <row r="711" spans="1:13" s="9" customFormat="1" ht="10.5" x14ac:dyDescent="0.25">
      <c r="A711" s="81"/>
      <c r="B711" s="31" t="s">
        <v>24</v>
      </c>
      <c r="C711" s="64" t="s">
        <v>3</v>
      </c>
      <c r="D711" s="42"/>
      <c r="E711" s="42"/>
      <c r="F711" s="42"/>
      <c r="G711" s="42"/>
      <c r="H711" s="42"/>
      <c r="I711" s="42"/>
      <c r="J711" s="72">
        <v>49</v>
      </c>
      <c r="K711" s="72">
        <v>137</v>
      </c>
      <c r="L711" s="70"/>
      <c r="M711" s="71"/>
    </row>
    <row r="712" spans="1:13" s="9" customFormat="1" ht="10.5" x14ac:dyDescent="0.25">
      <c r="A712" s="81"/>
      <c r="B712" s="31" t="s">
        <v>52</v>
      </c>
      <c r="C712" s="64" t="s">
        <v>3</v>
      </c>
      <c r="D712" s="42"/>
      <c r="E712" s="42"/>
      <c r="F712" s="42"/>
      <c r="G712" s="42"/>
      <c r="H712" s="42"/>
      <c r="I712" s="42"/>
      <c r="J712" s="72">
        <v>49</v>
      </c>
      <c r="K712" s="72">
        <v>137</v>
      </c>
      <c r="L712" s="70"/>
      <c r="M712" s="71"/>
    </row>
    <row r="713" spans="1:13" s="9" customFormat="1" ht="10.5" x14ac:dyDescent="0.25">
      <c r="A713" s="81"/>
      <c r="B713" s="31" t="s">
        <v>53</v>
      </c>
      <c r="C713" s="64" t="s">
        <v>3</v>
      </c>
      <c r="D713" s="42"/>
      <c r="E713" s="42"/>
      <c r="F713" s="42"/>
      <c r="G713" s="42"/>
      <c r="H713" s="42"/>
      <c r="I713" s="42"/>
      <c r="J713" s="72">
        <v>49</v>
      </c>
      <c r="K713" s="72">
        <v>137</v>
      </c>
      <c r="L713" s="70"/>
      <c r="M713" s="71"/>
    </row>
    <row r="714" spans="1:13" s="9" customFormat="1" ht="10.5" x14ac:dyDescent="0.25">
      <c r="A714" s="81"/>
      <c r="B714" s="31" t="s">
        <v>54</v>
      </c>
      <c r="C714" s="64" t="s">
        <v>3</v>
      </c>
      <c r="D714" s="42"/>
      <c r="E714" s="42"/>
      <c r="F714" s="42"/>
      <c r="G714" s="42"/>
      <c r="H714" s="42"/>
      <c r="I714" s="42"/>
      <c r="J714" s="72">
        <v>49</v>
      </c>
      <c r="K714" s="72">
        <v>137</v>
      </c>
      <c r="L714" s="70"/>
      <c r="M714" s="71"/>
    </row>
    <row r="715" spans="1:13" s="9" customFormat="1" ht="10.5" x14ac:dyDescent="0.25">
      <c r="A715" s="81"/>
      <c r="B715" s="31" t="s">
        <v>55</v>
      </c>
      <c r="C715" s="64" t="s">
        <v>3</v>
      </c>
      <c r="D715" s="42"/>
      <c r="E715" s="42"/>
      <c r="F715" s="42"/>
      <c r="G715" s="42"/>
      <c r="H715" s="42"/>
      <c r="I715" s="42"/>
      <c r="J715" s="72">
        <v>49</v>
      </c>
      <c r="K715" s="72">
        <v>137</v>
      </c>
      <c r="L715" s="70"/>
      <c r="M715" s="71"/>
    </row>
    <row r="716" spans="1:13" s="9" customFormat="1" ht="10.5" x14ac:dyDescent="0.25">
      <c r="A716" s="81"/>
      <c r="B716" s="31" t="s">
        <v>56</v>
      </c>
      <c r="C716" s="64" t="s">
        <v>3</v>
      </c>
      <c r="D716" s="42"/>
      <c r="E716" s="42"/>
      <c r="F716" s="42"/>
      <c r="G716" s="42"/>
      <c r="H716" s="42"/>
      <c r="I716" s="42"/>
      <c r="J716" s="72">
        <v>49</v>
      </c>
      <c r="K716" s="72">
        <v>137</v>
      </c>
      <c r="L716" s="70"/>
      <c r="M716" s="71"/>
    </row>
    <row r="717" spans="1:13" s="9" customFormat="1" ht="10.5" x14ac:dyDescent="0.25">
      <c r="A717" s="81"/>
      <c r="B717" s="31" t="s">
        <v>57</v>
      </c>
      <c r="C717" s="64" t="s">
        <v>3</v>
      </c>
      <c r="D717" s="42"/>
      <c r="E717" s="42"/>
      <c r="F717" s="42"/>
      <c r="G717" s="42"/>
      <c r="H717" s="42"/>
      <c r="I717" s="42"/>
      <c r="J717" s="72">
        <v>49</v>
      </c>
      <c r="K717" s="72">
        <v>137</v>
      </c>
      <c r="L717" s="70"/>
      <c r="M717" s="71"/>
    </row>
    <row r="718" spans="1:13" s="9" customFormat="1" ht="10.5" x14ac:dyDescent="0.25">
      <c r="A718" s="81"/>
      <c r="B718" s="31" t="s">
        <v>58</v>
      </c>
      <c r="C718" s="64" t="s">
        <v>3</v>
      </c>
      <c r="D718" s="42"/>
      <c r="E718" s="42"/>
      <c r="F718" s="42"/>
      <c r="G718" s="42"/>
      <c r="H718" s="42"/>
      <c r="I718" s="42"/>
      <c r="J718" s="72">
        <v>49</v>
      </c>
      <c r="K718" s="72">
        <v>137</v>
      </c>
      <c r="L718" s="70"/>
      <c r="M718" s="71"/>
    </row>
    <row r="719" spans="1:13" s="9" customFormat="1" ht="10.5" x14ac:dyDescent="0.25">
      <c r="A719" s="81"/>
      <c r="B719" s="31" t="s">
        <v>59</v>
      </c>
      <c r="C719" s="64" t="s">
        <v>3</v>
      </c>
      <c r="D719" s="42"/>
      <c r="E719" s="42"/>
      <c r="F719" s="42"/>
      <c r="G719" s="42"/>
      <c r="H719" s="42"/>
      <c r="I719" s="42"/>
      <c r="J719" s="72">
        <v>49</v>
      </c>
      <c r="K719" s="72">
        <v>137</v>
      </c>
      <c r="L719" s="70"/>
      <c r="M719" s="71"/>
    </row>
    <row r="720" spans="1:13" s="9" customFormat="1" ht="10.5" x14ac:dyDescent="0.25">
      <c r="A720" s="81"/>
      <c r="B720" s="31" t="s">
        <v>60</v>
      </c>
      <c r="C720" s="64" t="s">
        <v>3</v>
      </c>
      <c r="D720" s="42"/>
      <c r="E720" s="42"/>
      <c r="F720" s="42"/>
      <c r="G720" s="42"/>
      <c r="H720" s="42"/>
      <c r="I720" s="42"/>
      <c r="J720" s="72">
        <v>49</v>
      </c>
      <c r="K720" s="72">
        <v>137</v>
      </c>
      <c r="L720" s="70"/>
      <c r="M720" s="71"/>
    </row>
    <row r="721" spans="1:13" s="9" customFormat="1" ht="10.5" x14ac:dyDescent="0.25">
      <c r="A721" s="81"/>
      <c r="B721" s="31" t="s">
        <v>61</v>
      </c>
      <c r="C721" s="64" t="s">
        <v>3</v>
      </c>
      <c r="D721" s="42"/>
      <c r="E721" s="42"/>
      <c r="F721" s="42"/>
      <c r="G721" s="42"/>
      <c r="H721" s="42"/>
      <c r="I721" s="42"/>
      <c r="J721" s="72">
        <v>49</v>
      </c>
      <c r="K721" s="72">
        <v>137</v>
      </c>
      <c r="L721" s="70"/>
      <c r="M721" s="71"/>
    </row>
    <row r="722" spans="1:13" s="9" customFormat="1" ht="10.5" x14ac:dyDescent="0.25">
      <c r="A722" s="81"/>
      <c r="B722" s="31" t="s">
        <v>62</v>
      </c>
      <c r="C722" s="64" t="s">
        <v>3</v>
      </c>
      <c r="D722" s="42"/>
      <c r="E722" s="42"/>
      <c r="F722" s="42"/>
      <c r="G722" s="42"/>
      <c r="H722" s="42"/>
      <c r="I722" s="42"/>
      <c r="J722" s="72">
        <v>49</v>
      </c>
      <c r="K722" s="72">
        <v>137</v>
      </c>
      <c r="L722" s="70"/>
      <c r="M722" s="71"/>
    </row>
    <row r="723" spans="1:13" s="9" customFormat="1" ht="10.5" x14ac:dyDescent="0.25">
      <c r="A723" s="81"/>
      <c r="B723" s="31" t="s">
        <v>63</v>
      </c>
      <c r="C723" s="64" t="s">
        <v>3</v>
      </c>
      <c r="D723" s="42"/>
      <c r="E723" s="42"/>
      <c r="F723" s="42"/>
      <c r="G723" s="42"/>
      <c r="H723" s="42"/>
      <c r="I723" s="42"/>
      <c r="J723" s="72">
        <v>49</v>
      </c>
      <c r="K723" s="72">
        <v>137</v>
      </c>
      <c r="L723" s="70"/>
      <c r="M723" s="71"/>
    </row>
    <row r="724" spans="1:13" s="9" customFormat="1" ht="10.5" x14ac:dyDescent="0.25">
      <c r="A724" s="82"/>
      <c r="B724" s="31" t="s">
        <v>64</v>
      </c>
      <c r="C724" s="64" t="s">
        <v>3</v>
      </c>
      <c r="D724" s="42"/>
      <c r="E724" s="42"/>
      <c r="F724" s="42"/>
      <c r="G724" s="42"/>
      <c r="H724" s="42"/>
      <c r="I724" s="42"/>
      <c r="J724" s="72">
        <v>49</v>
      </c>
      <c r="K724" s="72">
        <v>137</v>
      </c>
      <c r="L724" s="70"/>
      <c r="M724" s="71"/>
    </row>
    <row r="725" spans="1:13" x14ac:dyDescent="0.35">
      <c r="A725"/>
      <c r="B725" s="73"/>
      <c r="C725"/>
      <c r="D725"/>
      <c r="E725"/>
      <c r="F725"/>
      <c r="G725"/>
      <c r="H725"/>
      <c r="I725"/>
      <c r="J725"/>
      <c r="K725"/>
      <c r="L725"/>
      <c r="M725"/>
    </row>
    <row r="726" spans="1:13" x14ac:dyDescent="0.35">
      <c r="A726"/>
      <c r="B726" s="73"/>
      <c r="C726"/>
      <c r="D726"/>
      <c r="E726"/>
      <c r="F726"/>
      <c r="G726"/>
      <c r="H726"/>
      <c r="I726"/>
      <c r="J726"/>
      <c r="K726" s="41" t="s">
        <v>25</v>
      </c>
      <c r="L726" s="42">
        <f>SUM(L40:L724)</f>
        <v>0</v>
      </c>
      <c r="M726" s="43">
        <f>SUM(M40:M724)</f>
        <v>0</v>
      </c>
    </row>
    <row r="727" spans="1:13" x14ac:dyDescent="0.35">
      <c r="A727"/>
      <c r="B727" s="73"/>
      <c r="C727"/>
      <c r="D727"/>
      <c r="E727"/>
      <c r="F727"/>
      <c r="G727"/>
      <c r="H727"/>
      <c r="I727"/>
      <c r="J727"/>
      <c r="K727" s="2" t="s">
        <v>26</v>
      </c>
      <c r="L727" s="83">
        <f>M726</f>
        <v>0</v>
      </c>
      <c r="M727" s="83"/>
    </row>
    <row r="728" spans="1:13" x14ac:dyDescent="0.35">
      <c r="A728"/>
      <c r="B728" s="73"/>
      <c r="C728"/>
      <c r="D728"/>
      <c r="E728"/>
      <c r="F728"/>
      <c r="G728"/>
      <c r="H728"/>
      <c r="I728"/>
      <c r="J728"/>
      <c r="K728"/>
      <c r="L728"/>
      <c r="M728"/>
    </row>
    <row r="729" spans="1:13" x14ac:dyDescent="0.35">
      <c r="A729"/>
      <c r="B729"/>
      <c r="C729"/>
      <c r="D729"/>
      <c r="E729"/>
      <c r="F729"/>
      <c r="G729"/>
      <c r="H729"/>
      <c r="I729"/>
      <c r="J729"/>
      <c r="K729"/>
      <c r="L729"/>
      <c r="M729"/>
    </row>
    <row r="730" spans="1:13" x14ac:dyDescent="0.35">
      <c r="A730"/>
      <c r="B730"/>
      <c r="C730"/>
      <c r="D730"/>
      <c r="E730"/>
      <c r="F730"/>
      <c r="G730"/>
      <c r="H730"/>
      <c r="I730"/>
      <c r="J730"/>
      <c r="K730"/>
      <c r="L730"/>
      <c r="M730"/>
    </row>
    <row r="731" spans="1:13" x14ac:dyDescent="0.35">
      <c r="A731"/>
      <c r="B731"/>
      <c r="C731"/>
      <c r="D731"/>
      <c r="E731"/>
      <c r="F731"/>
      <c r="G731"/>
      <c r="H731"/>
      <c r="I731"/>
      <c r="J731"/>
      <c r="K731"/>
      <c r="L731"/>
      <c r="M731"/>
    </row>
    <row r="732" spans="1:13" x14ac:dyDescent="0.35">
      <c r="A732"/>
      <c r="B732"/>
      <c r="C732"/>
      <c r="D732"/>
      <c r="E732"/>
      <c r="F732"/>
      <c r="G732"/>
      <c r="H732"/>
      <c r="I732"/>
      <c r="J732"/>
      <c r="K732"/>
      <c r="L732"/>
      <c r="M732"/>
    </row>
    <row r="733" spans="1:13" x14ac:dyDescent="0.35">
      <c r="A733"/>
      <c r="B733"/>
      <c r="C733"/>
      <c r="D733"/>
      <c r="E733"/>
      <c r="F733"/>
      <c r="G733"/>
      <c r="H733"/>
      <c r="I733"/>
      <c r="J733"/>
      <c r="K733"/>
      <c r="L733"/>
      <c r="M733"/>
    </row>
    <row r="734" spans="1:13" x14ac:dyDescent="0.35">
      <c r="A734"/>
      <c r="B734"/>
      <c r="C734"/>
      <c r="D734"/>
      <c r="E734"/>
      <c r="F734"/>
      <c r="G734"/>
      <c r="H734"/>
      <c r="I734"/>
      <c r="J734"/>
      <c r="K734"/>
      <c r="L734"/>
      <c r="M734"/>
    </row>
    <row r="735" spans="1:13" x14ac:dyDescent="0.35">
      <c r="A735"/>
      <c r="B735"/>
      <c r="C735"/>
      <c r="D735"/>
      <c r="E735"/>
      <c r="F735"/>
      <c r="G735"/>
      <c r="H735"/>
      <c r="I735"/>
      <c r="J735"/>
      <c r="K735"/>
      <c r="L735"/>
      <c r="M735"/>
    </row>
    <row r="736" spans="1:13" x14ac:dyDescent="0.35">
      <c r="A736"/>
      <c r="B736"/>
      <c r="C736"/>
      <c r="D736"/>
      <c r="E736"/>
      <c r="F736"/>
      <c r="G736"/>
      <c r="H736"/>
      <c r="I736"/>
      <c r="J736"/>
      <c r="K736"/>
      <c r="L736"/>
      <c r="M736"/>
    </row>
    <row r="737" customFormat="1" x14ac:dyDescent="0.35"/>
    <row r="738" customFormat="1" x14ac:dyDescent="0.35"/>
    <row r="739" customFormat="1" x14ac:dyDescent="0.35"/>
    <row r="740" customFormat="1" x14ac:dyDescent="0.35"/>
    <row r="741" customFormat="1" x14ac:dyDescent="0.35"/>
    <row r="742" customFormat="1" x14ac:dyDescent="0.35"/>
    <row r="743" customFormat="1" x14ac:dyDescent="0.35"/>
    <row r="744" customFormat="1" x14ac:dyDescent="0.35"/>
    <row r="745" customFormat="1" x14ac:dyDescent="0.35"/>
    <row r="746" customFormat="1" x14ac:dyDescent="0.35"/>
    <row r="747" customFormat="1" x14ac:dyDescent="0.35"/>
    <row r="748" customFormat="1" x14ac:dyDescent="0.35"/>
    <row r="749" customFormat="1" x14ac:dyDescent="0.35"/>
    <row r="750" customFormat="1" x14ac:dyDescent="0.35"/>
    <row r="751" customFormat="1" x14ac:dyDescent="0.35"/>
    <row r="752" customFormat="1" x14ac:dyDescent="0.35"/>
    <row r="753" customFormat="1" x14ac:dyDescent="0.35"/>
    <row r="754" customFormat="1" x14ac:dyDescent="0.35"/>
    <row r="755" customFormat="1" x14ac:dyDescent="0.35"/>
    <row r="756" customFormat="1" x14ac:dyDescent="0.35"/>
    <row r="757" customFormat="1" x14ac:dyDescent="0.35"/>
    <row r="758" customFormat="1" x14ac:dyDescent="0.35"/>
    <row r="759" customFormat="1" x14ac:dyDescent="0.35"/>
    <row r="760" customFormat="1" x14ac:dyDescent="0.35"/>
    <row r="761" customFormat="1" x14ac:dyDescent="0.35"/>
    <row r="762" customFormat="1" x14ac:dyDescent="0.35"/>
    <row r="763" customFormat="1" x14ac:dyDescent="0.35"/>
    <row r="764" customFormat="1" x14ac:dyDescent="0.35"/>
    <row r="765" customFormat="1" x14ac:dyDescent="0.35"/>
    <row r="766" customFormat="1" x14ac:dyDescent="0.35"/>
    <row r="767" customFormat="1" x14ac:dyDescent="0.35"/>
    <row r="768" customFormat="1" x14ac:dyDescent="0.35"/>
    <row r="769" customFormat="1" x14ac:dyDescent="0.35"/>
    <row r="770" customFormat="1" x14ac:dyDescent="0.35"/>
    <row r="771" customFormat="1" x14ac:dyDescent="0.35"/>
    <row r="772" customFormat="1" x14ac:dyDescent="0.35"/>
    <row r="773" customFormat="1" x14ac:dyDescent="0.35"/>
    <row r="774" customFormat="1" x14ac:dyDescent="0.35"/>
    <row r="775" customFormat="1" x14ac:dyDescent="0.35"/>
    <row r="776" customFormat="1" x14ac:dyDescent="0.35"/>
    <row r="777" customFormat="1" x14ac:dyDescent="0.35"/>
    <row r="778" customFormat="1" x14ac:dyDescent="0.35"/>
    <row r="779" customFormat="1" x14ac:dyDescent="0.35"/>
    <row r="780" customFormat="1" x14ac:dyDescent="0.35"/>
    <row r="781" customFormat="1" x14ac:dyDescent="0.35"/>
    <row r="782" customFormat="1" x14ac:dyDescent="0.35"/>
    <row r="783" customFormat="1" x14ac:dyDescent="0.35"/>
    <row r="784" customFormat="1" x14ac:dyDescent="0.35"/>
    <row r="785" customFormat="1" x14ac:dyDescent="0.35"/>
    <row r="786" customFormat="1" x14ac:dyDescent="0.35"/>
    <row r="787" customFormat="1" x14ac:dyDescent="0.35"/>
    <row r="788" customFormat="1" x14ac:dyDescent="0.35"/>
    <row r="789" customFormat="1" x14ac:dyDescent="0.35"/>
    <row r="790" customFormat="1" x14ac:dyDescent="0.35"/>
    <row r="791" customFormat="1" x14ac:dyDescent="0.35"/>
    <row r="792" customFormat="1" x14ac:dyDescent="0.35"/>
    <row r="793" customFormat="1" x14ac:dyDescent="0.35"/>
    <row r="794" customFormat="1" x14ac:dyDescent="0.35"/>
    <row r="795" customFormat="1" x14ac:dyDescent="0.35"/>
    <row r="796" customFormat="1" x14ac:dyDescent="0.35"/>
    <row r="797" customFormat="1" x14ac:dyDescent="0.35"/>
    <row r="798" customFormat="1" x14ac:dyDescent="0.35"/>
    <row r="799" customFormat="1" x14ac:dyDescent="0.35"/>
    <row r="800" customFormat="1" x14ac:dyDescent="0.35"/>
    <row r="801" customFormat="1" x14ac:dyDescent="0.35"/>
    <row r="802" customFormat="1" x14ac:dyDescent="0.35"/>
    <row r="803" customFormat="1" x14ac:dyDescent="0.35"/>
    <row r="804" customFormat="1" x14ac:dyDescent="0.35"/>
    <row r="805" customFormat="1" x14ac:dyDescent="0.35"/>
    <row r="806" customFormat="1" x14ac:dyDescent="0.35"/>
    <row r="807" customFormat="1" x14ac:dyDescent="0.35"/>
    <row r="808" customFormat="1" x14ac:dyDescent="0.35"/>
    <row r="809" customFormat="1" x14ac:dyDescent="0.35"/>
    <row r="810" customFormat="1" x14ac:dyDescent="0.35"/>
    <row r="811" customFormat="1" x14ac:dyDescent="0.35"/>
    <row r="812" customFormat="1" x14ac:dyDescent="0.35"/>
    <row r="813" customFormat="1" x14ac:dyDescent="0.35"/>
    <row r="814" customFormat="1" x14ac:dyDescent="0.35"/>
    <row r="815" customFormat="1" x14ac:dyDescent="0.35"/>
    <row r="816" customFormat="1" x14ac:dyDescent="0.35"/>
    <row r="817" customFormat="1" x14ac:dyDescent="0.35"/>
    <row r="818" customFormat="1" x14ac:dyDescent="0.35"/>
    <row r="819" customFormat="1" x14ac:dyDescent="0.35"/>
    <row r="820" customFormat="1" x14ac:dyDescent="0.35"/>
    <row r="821" customFormat="1" x14ac:dyDescent="0.35"/>
    <row r="822" customFormat="1" x14ac:dyDescent="0.35"/>
    <row r="823" customFormat="1" x14ac:dyDescent="0.35"/>
    <row r="824" customFormat="1" x14ac:dyDescent="0.35"/>
    <row r="825" customFormat="1" x14ac:dyDescent="0.35"/>
    <row r="826" customFormat="1" x14ac:dyDescent="0.35"/>
    <row r="827" customFormat="1" x14ac:dyDescent="0.35"/>
    <row r="828" customFormat="1" x14ac:dyDescent="0.35"/>
    <row r="829" customFormat="1" x14ac:dyDescent="0.35"/>
    <row r="830" customFormat="1" x14ac:dyDescent="0.35"/>
    <row r="831" customFormat="1" x14ac:dyDescent="0.35"/>
    <row r="832" customFormat="1" x14ac:dyDescent="0.35"/>
    <row r="833" customFormat="1" x14ac:dyDescent="0.35"/>
    <row r="834" customFormat="1" x14ac:dyDescent="0.35"/>
    <row r="835" customFormat="1" x14ac:dyDescent="0.35"/>
    <row r="836" customFormat="1" x14ac:dyDescent="0.35"/>
    <row r="837" customFormat="1" x14ac:dyDescent="0.35"/>
    <row r="838" customFormat="1" x14ac:dyDescent="0.35"/>
    <row r="839" customFormat="1" x14ac:dyDescent="0.35"/>
    <row r="840" customFormat="1" x14ac:dyDescent="0.35"/>
    <row r="841" customFormat="1" x14ac:dyDescent="0.35"/>
    <row r="842" customFormat="1" x14ac:dyDescent="0.35"/>
    <row r="843" customFormat="1" x14ac:dyDescent="0.35"/>
    <row r="844" customFormat="1" x14ac:dyDescent="0.35"/>
    <row r="845" customFormat="1" x14ac:dyDescent="0.35"/>
    <row r="846" customFormat="1" x14ac:dyDescent="0.35"/>
    <row r="847" customFormat="1" x14ac:dyDescent="0.35"/>
    <row r="848" customFormat="1" x14ac:dyDescent="0.35"/>
    <row r="849" customFormat="1" x14ac:dyDescent="0.35"/>
    <row r="850" customFormat="1" x14ac:dyDescent="0.35"/>
    <row r="851" customFormat="1" x14ac:dyDescent="0.35"/>
    <row r="852" customFormat="1" x14ac:dyDescent="0.35"/>
    <row r="853" customFormat="1" x14ac:dyDescent="0.35"/>
    <row r="854" customFormat="1" x14ac:dyDescent="0.35"/>
    <row r="855" customFormat="1" x14ac:dyDescent="0.35"/>
    <row r="856" customFormat="1" x14ac:dyDescent="0.35"/>
    <row r="857" customFormat="1" x14ac:dyDescent="0.35"/>
    <row r="858" customFormat="1" x14ac:dyDescent="0.35"/>
    <row r="859" customFormat="1" x14ac:dyDescent="0.35"/>
    <row r="860" customFormat="1" x14ac:dyDescent="0.35"/>
    <row r="861" customFormat="1" x14ac:dyDescent="0.35"/>
    <row r="862" customFormat="1" x14ac:dyDescent="0.35"/>
    <row r="863" customFormat="1" x14ac:dyDescent="0.35"/>
    <row r="864" customFormat="1" x14ac:dyDescent="0.35"/>
    <row r="865" customFormat="1" x14ac:dyDescent="0.35"/>
    <row r="866" customFormat="1" x14ac:dyDescent="0.35"/>
    <row r="867" customFormat="1" x14ac:dyDescent="0.35"/>
    <row r="868" customFormat="1" x14ac:dyDescent="0.35"/>
    <row r="869" customFormat="1" x14ac:dyDescent="0.35"/>
    <row r="870" customFormat="1" x14ac:dyDescent="0.35"/>
    <row r="871" customFormat="1" x14ac:dyDescent="0.35"/>
    <row r="872" customFormat="1" x14ac:dyDescent="0.35"/>
    <row r="873" customFormat="1" x14ac:dyDescent="0.35"/>
    <row r="874" customFormat="1" x14ac:dyDescent="0.35"/>
    <row r="875" customFormat="1" x14ac:dyDescent="0.35"/>
    <row r="876" customFormat="1" x14ac:dyDescent="0.35"/>
    <row r="877" customFormat="1" x14ac:dyDescent="0.35"/>
    <row r="878" customFormat="1" x14ac:dyDescent="0.35"/>
    <row r="879" customFormat="1" x14ac:dyDescent="0.35"/>
    <row r="880" customFormat="1" x14ac:dyDescent="0.35"/>
    <row r="881" customFormat="1" x14ac:dyDescent="0.35"/>
    <row r="882" customFormat="1" x14ac:dyDescent="0.35"/>
    <row r="883" customFormat="1" x14ac:dyDescent="0.35"/>
    <row r="884" customFormat="1" x14ac:dyDescent="0.35"/>
    <row r="885" customFormat="1" x14ac:dyDescent="0.35"/>
    <row r="886" customFormat="1" x14ac:dyDescent="0.35"/>
    <row r="887" customFormat="1" x14ac:dyDescent="0.35"/>
    <row r="888" customFormat="1" x14ac:dyDescent="0.35"/>
    <row r="889" customFormat="1" x14ac:dyDescent="0.35"/>
    <row r="890" customFormat="1" x14ac:dyDescent="0.35"/>
    <row r="891" customFormat="1" x14ac:dyDescent="0.35"/>
    <row r="892" customFormat="1" x14ac:dyDescent="0.35"/>
    <row r="893" customFormat="1" x14ac:dyDescent="0.35"/>
    <row r="894" customFormat="1" x14ac:dyDescent="0.35"/>
    <row r="895" customFormat="1" x14ac:dyDescent="0.35"/>
    <row r="896" customFormat="1" x14ac:dyDescent="0.35"/>
    <row r="897" customFormat="1" x14ac:dyDescent="0.35"/>
    <row r="898" customFormat="1" x14ac:dyDescent="0.35"/>
    <row r="899" customFormat="1" x14ac:dyDescent="0.35"/>
    <row r="900" customFormat="1" x14ac:dyDescent="0.35"/>
    <row r="901" customFormat="1" x14ac:dyDescent="0.35"/>
    <row r="902" customFormat="1" x14ac:dyDescent="0.35"/>
    <row r="903" customFormat="1" x14ac:dyDescent="0.35"/>
    <row r="904" customFormat="1" x14ac:dyDescent="0.35"/>
    <row r="905" customFormat="1" x14ac:dyDescent="0.35"/>
    <row r="906" customFormat="1" x14ac:dyDescent="0.35"/>
    <row r="907" customFormat="1" x14ac:dyDescent="0.35"/>
    <row r="908" customFormat="1" x14ac:dyDescent="0.35"/>
    <row r="909" customFormat="1" x14ac:dyDescent="0.35"/>
    <row r="910" customFormat="1" x14ac:dyDescent="0.35"/>
    <row r="911" customFormat="1" x14ac:dyDescent="0.35"/>
    <row r="912" customFormat="1" x14ac:dyDescent="0.35"/>
    <row r="913" customFormat="1" x14ac:dyDescent="0.35"/>
    <row r="914" customFormat="1" x14ac:dyDescent="0.35"/>
    <row r="915" customFormat="1" x14ac:dyDescent="0.35"/>
    <row r="916" customFormat="1" x14ac:dyDescent="0.35"/>
    <row r="917" customFormat="1" x14ac:dyDescent="0.35"/>
    <row r="918" customFormat="1" x14ac:dyDescent="0.35"/>
    <row r="919" customFormat="1" x14ac:dyDescent="0.35"/>
    <row r="920" customFormat="1" x14ac:dyDescent="0.35"/>
    <row r="921" customFormat="1" x14ac:dyDescent="0.35"/>
    <row r="922" customFormat="1" x14ac:dyDescent="0.35"/>
    <row r="923" customFormat="1" x14ac:dyDescent="0.35"/>
    <row r="924" customFormat="1" x14ac:dyDescent="0.35"/>
    <row r="925" customFormat="1" x14ac:dyDescent="0.35"/>
    <row r="926" customFormat="1" x14ac:dyDescent="0.35"/>
    <row r="927" customFormat="1" x14ac:dyDescent="0.35"/>
    <row r="928" customFormat="1" x14ac:dyDescent="0.35"/>
    <row r="929" customFormat="1" x14ac:dyDescent="0.35"/>
    <row r="930" customFormat="1" x14ac:dyDescent="0.35"/>
    <row r="931" customFormat="1" x14ac:dyDescent="0.35"/>
    <row r="932" customFormat="1" x14ac:dyDescent="0.35"/>
    <row r="933" customFormat="1" x14ac:dyDescent="0.35"/>
    <row r="934" customFormat="1" x14ac:dyDescent="0.35"/>
    <row r="935" customFormat="1" x14ac:dyDescent="0.35"/>
    <row r="936" customFormat="1" x14ac:dyDescent="0.35"/>
    <row r="937" customFormat="1" x14ac:dyDescent="0.35"/>
    <row r="938" customFormat="1" x14ac:dyDescent="0.35"/>
    <row r="939" customFormat="1" x14ac:dyDescent="0.35"/>
    <row r="940" customFormat="1" x14ac:dyDescent="0.35"/>
    <row r="941" customFormat="1" x14ac:dyDescent="0.35"/>
    <row r="942" customFormat="1" x14ac:dyDescent="0.35"/>
    <row r="943" customFormat="1" x14ac:dyDescent="0.35"/>
    <row r="944" customFormat="1" x14ac:dyDescent="0.35"/>
    <row r="945" customFormat="1" x14ac:dyDescent="0.35"/>
    <row r="946" customFormat="1" x14ac:dyDescent="0.35"/>
    <row r="947" customFormat="1" x14ac:dyDescent="0.35"/>
    <row r="948" customFormat="1" x14ac:dyDescent="0.35"/>
    <row r="949" customFormat="1" x14ac:dyDescent="0.35"/>
    <row r="950" customFormat="1" x14ac:dyDescent="0.35"/>
    <row r="951" customFormat="1" x14ac:dyDescent="0.35"/>
    <row r="952" customFormat="1" x14ac:dyDescent="0.35"/>
    <row r="953" customFormat="1" x14ac:dyDescent="0.35"/>
    <row r="954" customFormat="1" x14ac:dyDescent="0.35"/>
    <row r="955" customFormat="1" x14ac:dyDescent="0.35"/>
    <row r="956" customFormat="1" x14ac:dyDescent="0.35"/>
    <row r="957" customFormat="1" x14ac:dyDescent="0.35"/>
    <row r="958" customFormat="1" x14ac:dyDescent="0.35"/>
    <row r="959" customFormat="1" x14ac:dyDescent="0.35"/>
    <row r="960" customFormat="1" x14ac:dyDescent="0.35"/>
    <row r="961" customFormat="1" x14ac:dyDescent="0.35"/>
    <row r="962" customFormat="1" x14ac:dyDescent="0.35"/>
    <row r="963" customFormat="1" x14ac:dyDescent="0.35"/>
    <row r="964" customFormat="1" x14ac:dyDescent="0.35"/>
    <row r="965" customFormat="1" x14ac:dyDescent="0.35"/>
    <row r="966" customFormat="1" x14ac:dyDescent="0.35"/>
    <row r="967" customFormat="1" x14ac:dyDescent="0.35"/>
    <row r="968" customFormat="1" x14ac:dyDescent="0.35"/>
    <row r="969" customFormat="1" x14ac:dyDescent="0.35"/>
    <row r="970" customFormat="1" x14ac:dyDescent="0.35"/>
    <row r="971" customFormat="1" x14ac:dyDescent="0.35"/>
    <row r="972" customFormat="1" x14ac:dyDescent="0.35"/>
    <row r="973" customFormat="1" x14ac:dyDescent="0.35"/>
    <row r="974" customFormat="1" x14ac:dyDescent="0.35"/>
    <row r="975" customFormat="1" x14ac:dyDescent="0.35"/>
    <row r="976" customFormat="1" x14ac:dyDescent="0.35"/>
    <row r="977" customFormat="1" x14ac:dyDescent="0.35"/>
    <row r="978" customFormat="1" x14ac:dyDescent="0.35"/>
    <row r="979" customFormat="1" x14ac:dyDescent="0.35"/>
    <row r="980" customFormat="1" x14ac:dyDescent="0.35"/>
    <row r="981" customFormat="1" x14ac:dyDescent="0.35"/>
    <row r="982" customFormat="1" x14ac:dyDescent="0.35"/>
    <row r="983" customFormat="1" x14ac:dyDescent="0.35"/>
    <row r="984" customFormat="1" x14ac:dyDescent="0.35"/>
    <row r="985" customFormat="1" x14ac:dyDescent="0.35"/>
    <row r="986" customFormat="1" x14ac:dyDescent="0.35"/>
    <row r="987" customFormat="1" x14ac:dyDescent="0.35"/>
    <row r="988" customFormat="1" x14ac:dyDescent="0.35"/>
    <row r="989" customFormat="1" x14ac:dyDescent="0.35"/>
    <row r="990" customFormat="1" x14ac:dyDescent="0.35"/>
    <row r="991" customFormat="1" x14ac:dyDescent="0.35"/>
    <row r="992" customFormat="1" x14ac:dyDescent="0.35"/>
    <row r="993" customFormat="1" x14ac:dyDescent="0.35"/>
    <row r="994" customFormat="1" x14ac:dyDescent="0.35"/>
    <row r="995" customFormat="1" x14ac:dyDescent="0.35"/>
    <row r="996" customFormat="1" x14ac:dyDescent="0.35"/>
    <row r="997" customFormat="1" x14ac:dyDescent="0.35"/>
    <row r="998" customFormat="1" x14ac:dyDescent="0.35"/>
    <row r="999" customFormat="1" x14ac:dyDescent="0.35"/>
    <row r="1000" customFormat="1" x14ac:dyDescent="0.35"/>
    <row r="1001" customFormat="1" x14ac:dyDescent="0.35"/>
    <row r="1002" customFormat="1" x14ac:dyDescent="0.35"/>
    <row r="1003" customFormat="1" x14ac:dyDescent="0.35"/>
    <row r="1004" customFormat="1" x14ac:dyDescent="0.35"/>
    <row r="1005" customFormat="1" x14ac:dyDescent="0.35"/>
    <row r="1006" customFormat="1" x14ac:dyDescent="0.35"/>
    <row r="1007" customFormat="1" x14ac:dyDescent="0.35"/>
    <row r="1008" customFormat="1" x14ac:dyDescent="0.35"/>
    <row r="1009" customFormat="1" x14ac:dyDescent="0.35"/>
    <row r="1010" customFormat="1" x14ac:dyDescent="0.35"/>
    <row r="1011" customFormat="1" x14ac:dyDescent="0.35"/>
    <row r="1012" customFormat="1" x14ac:dyDescent="0.35"/>
    <row r="1013" customFormat="1" x14ac:dyDescent="0.35"/>
    <row r="1014" customFormat="1" x14ac:dyDescent="0.35"/>
    <row r="1015" customFormat="1" x14ac:dyDescent="0.35"/>
    <row r="1016" customFormat="1" x14ac:dyDescent="0.35"/>
    <row r="1017" customFormat="1" x14ac:dyDescent="0.35"/>
    <row r="1018" customFormat="1" x14ac:dyDescent="0.35"/>
    <row r="1019" customFormat="1" x14ac:dyDescent="0.35"/>
    <row r="1020" customFormat="1" x14ac:dyDescent="0.35"/>
    <row r="1021" customFormat="1" x14ac:dyDescent="0.35"/>
    <row r="1022" customFormat="1" x14ac:dyDescent="0.35"/>
    <row r="1023" customFormat="1" x14ac:dyDescent="0.35"/>
    <row r="1024" customFormat="1" x14ac:dyDescent="0.35"/>
    <row r="1025" customFormat="1" x14ac:dyDescent="0.35"/>
    <row r="1026" customFormat="1" x14ac:dyDescent="0.35"/>
    <row r="1027" customFormat="1" x14ac:dyDescent="0.35"/>
    <row r="1028" customFormat="1" x14ac:dyDescent="0.35"/>
    <row r="1029" customFormat="1" x14ac:dyDescent="0.35"/>
    <row r="1030" customFormat="1" x14ac:dyDescent="0.35"/>
    <row r="1031" customFormat="1" x14ac:dyDescent="0.35"/>
    <row r="1032" customFormat="1" x14ac:dyDescent="0.35"/>
    <row r="1033" customFormat="1" x14ac:dyDescent="0.35"/>
    <row r="1034" customFormat="1" x14ac:dyDescent="0.35"/>
    <row r="1035" customFormat="1" x14ac:dyDescent="0.35"/>
    <row r="1036" customFormat="1" x14ac:dyDescent="0.35"/>
    <row r="1037" customFormat="1" x14ac:dyDescent="0.35"/>
    <row r="1038" customFormat="1" x14ac:dyDescent="0.35"/>
    <row r="1039" customFormat="1" x14ac:dyDescent="0.35"/>
    <row r="1040" customFormat="1" x14ac:dyDescent="0.35"/>
    <row r="1041" customFormat="1" x14ac:dyDescent="0.35"/>
    <row r="1042" customFormat="1" x14ac:dyDescent="0.35"/>
    <row r="1043" customFormat="1" x14ac:dyDescent="0.35"/>
    <row r="1044" customFormat="1" x14ac:dyDescent="0.35"/>
    <row r="1045" customFormat="1" x14ac:dyDescent="0.35"/>
    <row r="1046" customFormat="1" x14ac:dyDescent="0.35"/>
    <row r="1047" customFormat="1" x14ac:dyDescent="0.35"/>
    <row r="1048" customFormat="1" x14ac:dyDescent="0.35"/>
    <row r="1049" customFormat="1" x14ac:dyDescent="0.35"/>
    <row r="1050" customFormat="1" x14ac:dyDescent="0.35"/>
    <row r="1051" customFormat="1" x14ac:dyDescent="0.35"/>
    <row r="1052" customFormat="1" x14ac:dyDescent="0.35"/>
    <row r="1053" customFormat="1" x14ac:dyDescent="0.35"/>
    <row r="1054" customFormat="1" x14ac:dyDescent="0.35"/>
    <row r="1055" customFormat="1" x14ac:dyDescent="0.35"/>
    <row r="1056" customFormat="1" x14ac:dyDescent="0.35"/>
    <row r="1057" customFormat="1" x14ac:dyDescent="0.35"/>
    <row r="1058" customFormat="1" x14ac:dyDescent="0.35"/>
    <row r="1059" customFormat="1" x14ac:dyDescent="0.35"/>
    <row r="1060" customFormat="1" x14ac:dyDescent="0.35"/>
    <row r="1061" customFormat="1" x14ac:dyDescent="0.35"/>
    <row r="1062" customFormat="1" x14ac:dyDescent="0.35"/>
    <row r="1063" customFormat="1" x14ac:dyDescent="0.35"/>
    <row r="1064" customFormat="1" x14ac:dyDescent="0.35"/>
    <row r="1065" customFormat="1" x14ac:dyDescent="0.35"/>
    <row r="1066" customFormat="1" x14ac:dyDescent="0.35"/>
    <row r="1067" customFormat="1" x14ac:dyDescent="0.35"/>
    <row r="1068" customFormat="1" x14ac:dyDescent="0.35"/>
    <row r="1069" customFormat="1" x14ac:dyDescent="0.35"/>
    <row r="1070" customFormat="1" x14ac:dyDescent="0.35"/>
    <row r="1071" customFormat="1" x14ac:dyDescent="0.35"/>
    <row r="1072" customFormat="1" x14ac:dyDescent="0.35"/>
    <row r="1073" customFormat="1" x14ac:dyDescent="0.35"/>
    <row r="1074" customFormat="1" x14ac:dyDescent="0.35"/>
    <row r="1075" customFormat="1" x14ac:dyDescent="0.35"/>
    <row r="1076" customFormat="1" x14ac:dyDescent="0.35"/>
    <row r="1077" customFormat="1" x14ac:dyDescent="0.35"/>
    <row r="1078" customFormat="1" x14ac:dyDescent="0.35"/>
    <row r="1079" customFormat="1" x14ac:dyDescent="0.35"/>
    <row r="1080" customFormat="1" x14ac:dyDescent="0.35"/>
    <row r="1081" customFormat="1" x14ac:dyDescent="0.35"/>
    <row r="1082" customFormat="1" x14ac:dyDescent="0.35"/>
    <row r="1083" customFormat="1" x14ac:dyDescent="0.35"/>
    <row r="1084" customFormat="1" x14ac:dyDescent="0.35"/>
    <row r="1085" customFormat="1" x14ac:dyDescent="0.35"/>
    <row r="1086" customFormat="1" x14ac:dyDescent="0.35"/>
    <row r="1087" customFormat="1" x14ac:dyDescent="0.35"/>
    <row r="1088" customFormat="1" x14ac:dyDescent="0.35"/>
    <row r="1089" customFormat="1" x14ac:dyDescent="0.35"/>
    <row r="1090" customFormat="1" x14ac:dyDescent="0.35"/>
    <row r="1091" customFormat="1" x14ac:dyDescent="0.35"/>
    <row r="1092" customFormat="1" x14ac:dyDescent="0.35"/>
    <row r="1093" customFormat="1" x14ac:dyDescent="0.35"/>
    <row r="1094" customFormat="1" x14ac:dyDescent="0.35"/>
    <row r="1095" customFormat="1" x14ac:dyDescent="0.35"/>
    <row r="1096" customFormat="1" x14ac:dyDescent="0.35"/>
    <row r="1097" customFormat="1" x14ac:dyDescent="0.35"/>
    <row r="1098" customFormat="1" x14ac:dyDescent="0.35"/>
    <row r="1099" customFormat="1" x14ac:dyDescent="0.35"/>
    <row r="1100" customFormat="1" x14ac:dyDescent="0.35"/>
    <row r="1101" customFormat="1" x14ac:dyDescent="0.35"/>
    <row r="1102" customFormat="1" x14ac:dyDescent="0.35"/>
    <row r="1103" customFormat="1" x14ac:dyDescent="0.35"/>
    <row r="1104" customFormat="1" x14ac:dyDescent="0.35"/>
    <row r="1105" customFormat="1" x14ac:dyDescent="0.35"/>
    <row r="1106" customFormat="1" x14ac:dyDescent="0.35"/>
    <row r="1107" customFormat="1" x14ac:dyDescent="0.35"/>
    <row r="1108" customFormat="1" x14ac:dyDescent="0.35"/>
    <row r="1109" customFormat="1" x14ac:dyDescent="0.35"/>
    <row r="1110" customFormat="1" x14ac:dyDescent="0.35"/>
    <row r="1111" customFormat="1" x14ac:dyDescent="0.35"/>
    <row r="1112" customFormat="1" x14ac:dyDescent="0.35"/>
    <row r="1113" customFormat="1" x14ac:dyDescent="0.35"/>
    <row r="1114" customFormat="1" x14ac:dyDescent="0.35"/>
    <row r="1115" customFormat="1" x14ac:dyDescent="0.35"/>
    <row r="1116" customFormat="1" x14ac:dyDescent="0.35"/>
    <row r="1117" customFormat="1" x14ac:dyDescent="0.35"/>
    <row r="1118" customFormat="1" x14ac:dyDescent="0.35"/>
    <row r="1119" customFormat="1" x14ac:dyDescent="0.35"/>
    <row r="1120" customFormat="1" x14ac:dyDescent="0.35"/>
    <row r="1121" customFormat="1" x14ac:dyDescent="0.35"/>
    <row r="1122" customFormat="1" x14ac:dyDescent="0.35"/>
    <row r="1123" customFormat="1" x14ac:dyDescent="0.35"/>
    <row r="1124" customFormat="1" x14ac:dyDescent="0.35"/>
    <row r="1125" customFormat="1" x14ac:dyDescent="0.35"/>
    <row r="1126" customFormat="1" x14ac:dyDescent="0.35"/>
    <row r="1127" customFormat="1" x14ac:dyDescent="0.35"/>
    <row r="1128" customFormat="1" x14ac:dyDescent="0.35"/>
    <row r="1129" customFormat="1" x14ac:dyDescent="0.35"/>
    <row r="1130" customFormat="1" x14ac:dyDescent="0.35"/>
    <row r="1131" customFormat="1" x14ac:dyDescent="0.35"/>
    <row r="1132" customFormat="1" x14ac:dyDescent="0.35"/>
    <row r="1133" customFormat="1" x14ac:dyDescent="0.35"/>
    <row r="1134" customFormat="1" x14ac:dyDescent="0.35"/>
    <row r="1135" customFormat="1" x14ac:dyDescent="0.35"/>
    <row r="1136" customFormat="1" x14ac:dyDescent="0.35"/>
    <row r="1137" customFormat="1" x14ac:dyDescent="0.35"/>
    <row r="1138" customFormat="1" x14ac:dyDescent="0.35"/>
    <row r="1139" customFormat="1" x14ac:dyDescent="0.35"/>
    <row r="1140" customFormat="1" x14ac:dyDescent="0.35"/>
    <row r="1141" customFormat="1" x14ac:dyDescent="0.35"/>
    <row r="1142" customFormat="1" x14ac:dyDescent="0.35"/>
    <row r="1143" customFormat="1" x14ac:dyDescent="0.35"/>
    <row r="1144" customFormat="1" x14ac:dyDescent="0.35"/>
    <row r="1145" customFormat="1" x14ac:dyDescent="0.35"/>
    <row r="1146" customFormat="1" x14ac:dyDescent="0.35"/>
    <row r="1147" customFormat="1" x14ac:dyDescent="0.35"/>
    <row r="1148" customFormat="1" x14ac:dyDescent="0.35"/>
    <row r="1149" customFormat="1" x14ac:dyDescent="0.35"/>
    <row r="1150" customFormat="1" x14ac:dyDescent="0.35"/>
    <row r="1151" customFormat="1" x14ac:dyDescent="0.35"/>
    <row r="1152" customFormat="1" x14ac:dyDescent="0.35"/>
    <row r="1153" customFormat="1" x14ac:dyDescent="0.35"/>
    <row r="1154" customFormat="1" x14ac:dyDescent="0.35"/>
    <row r="1155" customFormat="1" x14ac:dyDescent="0.35"/>
    <row r="1156" customFormat="1" x14ac:dyDescent="0.35"/>
    <row r="1157" customFormat="1" x14ac:dyDescent="0.35"/>
    <row r="1158" customFormat="1" x14ac:dyDescent="0.35"/>
    <row r="1159" customFormat="1" x14ac:dyDescent="0.35"/>
    <row r="1160" customFormat="1" x14ac:dyDescent="0.35"/>
    <row r="1161" customFormat="1" x14ac:dyDescent="0.35"/>
    <row r="1162" customFormat="1" x14ac:dyDescent="0.35"/>
    <row r="1163" customFormat="1" x14ac:dyDescent="0.35"/>
    <row r="1164" customFormat="1" x14ac:dyDescent="0.35"/>
    <row r="1165" customFormat="1" x14ac:dyDescent="0.35"/>
    <row r="1166" customFormat="1" x14ac:dyDescent="0.35"/>
    <row r="1167" customFormat="1" x14ac:dyDescent="0.35"/>
    <row r="1168" customFormat="1" x14ac:dyDescent="0.35"/>
    <row r="1169" customFormat="1" x14ac:dyDescent="0.35"/>
    <row r="1170" customFormat="1" x14ac:dyDescent="0.35"/>
    <row r="1171" customFormat="1" x14ac:dyDescent="0.35"/>
    <row r="1172" customFormat="1" x14ac:dyDescent="0.35"/>
    <row r="1173" customFormat="1" x14ac:dyDescent="0.35"/>
    <row r="1174" customFormat="1" x14ac:dyDescent="0.35"/>
    <row r="1175" customFormat="1" x14ac:dyDescent="0.35"/>
    <row r="1176" customFormat="1" x14ac:dyDescent="0.35"/>
    <row r="1177" customFormat="1" x14ac:dyDescent="0.35"/>
    <row r="1178" customFormat="1" x14ac:dyDescent="0.35"/>
    <row r="1179" customFormat="1" x14ac:dyDescent="0.35"/>
    <row r="1180" customFormat="1" x14ac:dyDescent="0.35"/>
    <row r="1181" customFormat="1" x14ac:dyDescent="0.35"/>
    <row r="1182" customFormat="1" x14ac:dyDescent="0.35"/>
    <row r="1183" customFormat="1" x14ac:dyDescent="0.35"/>
    <row r="1184" customFormat="1" x14ac:dyDescent="0.35"/>
    <row r="1185" customFormat="1" x14ac:dyDescent="0.35"/>
    <row r="1186" customFormat="1" x14ac:dyDescent="0.35"/>
    <row r="1187" customFormat="1" x14ac:dyDescent="0.35"/>
    <row r="1188" customFormat="1" x14ac:dyDescent="0.35"/>
    <row r="1189" customFormat="1" x14ac:dyDescent="0.35"/>
    <row r="1190" customFormat="1" x14ac:dyDescent="0.35"/>
    <row r="1191" customFormat="1" x14ac:dyDescent="0.35"/>
    <row r="1192" customFormat="1" x14ac:dyDescent="0.35"/>
    <row r="1193" customFormat="1" x14ac:dyDescent="0.35"/>
    <row r="1194" customFormat="1" x14ac:dyDescent="0.35"/>
    <row r="1195" customFormat="1" x14ac:dyDescent="0.35"/>
    <row r="1196" customFormat="1" x14ac:dyDescent="0.35"/>
    <row r="1197" customFormat="1" x14ac:dyDescent="0.35"/>
    <row r="1198" customFormat="1" x14ac:dyDescent="0.35"/>
    <row r="1199" customFormat="1" x14ac:dyDescent="0.35"/>
    <row r="1200" customFormat="1" x14ac:dyDescent="0.35"/>
    <row r="1201" customFormat="1" x14ac:dyDescent="0.35"/>
    <row r="1202" customFormat="1" x14ac:dyDescent="0.35"/>
    <row r="1203" customFormat="1" x14ac:dyDescent="0.35"/>
    <row r="1204" customFormat="1" x14ac:dyDescent="0.35"/>
    <row r="1205" customFormat="1" x14ac:dyDescent="0.35"/>
    <row r="1206" customFormat="1" x14ac:dyDescent="0.35"/>
    <row r="1207" customFormat="1" x14ac:dyDescent="0.35"/>
    <row r="1208" customFormat="1" x14ac:dyDescent="0.35"/>
    <row r="1209" customFormat="1" x14ac:dyDescent="0.35"/>
    <row r="1210" customFormat="1" x14ac:dyDescent="0.35"/>
    <row r="1211" customFormat="1" x14ac:dyDescent="0.35"/>
    <row r="1212" customFormat="1" x14ac:dyDescent="0.35"/>
    <row r="1213" customFormat="1" x14ac:dyDescent="0.35"/>
    <row r="1214" customFormat="1" x14ac:dyDescent="0.35"/>
    <row r="1215" customFormat="1" x14ac:dyDescent="0.35"/>
    <row r="1216" customFormat="1" x14ac:dyDescent="0.35"/>
    <row r="1217" customFormat="1" x14ac:dyDescent="0.35"/>
    <row r="1218" customFormat="1" x14ac:dyDescent="0.35"/>
    <row r="1219" customFormat="1" x14ac:dyDescent="0.35"/>
    <row r="1220" customFormat="1" x14ac:dyDescent="0.35"/>
    <row r="1221" customFormat="1" x14ac:dyDescent="0.35"/>
    <row r="1222" customFormat="1" x14ac:dyDescent="0.35"/>
    <row r="1223" customFormat="1" x14ac:dyDescent="0.35"/>
    <row r="1224" customFormat="1" x14ac:dyDescent="0.35"/>
    <row r="1225" customFormat="1" x14ac:dyDescent="0.35"/>
    <row r="1226" customFormat="1" x14ac:dyDescent="0.35"/>
    <row r="1227" customFormat="1" x14ac:dyDescent="0.35"/>
    <row r="1228" customFormat="1" x14ac:dyDescent="0.35"/>
    <row r="1229" customFormat="1" x14ac:dyDescent="0.35"/>
    <row r="1230" customFormat="1" x14ac:dyDescent="0.35"/>
    <row r="1231" customFormat="1" x14ac:dyDescent="0.35"/>
    <row r="1232" customFormat="1" x14ac:dyDescent="0.35"/>
    <row r="1233" customFormat="1" x14ac:dyDescent="0.35"/>
    <row r="1234" customFormat="1" x14ac:dyDescent="0.35"/>
    <row r="1235" customFormat="1" x14ac:dyDescent="0.35"/>
    <row r="1236" customFormat="1" x14ac:dyDescent="0.35"/>
    <row r="1237" customFormat="1" x14ac:dyDescent="0.35"/>
    <row r="1238" customFormat="1" x14ac:dyDescent="0.35"/>
    <row r="1239" customFormat="1" x14ac:dyDescent="0.35"/>
    <row r="1240" customFormat="1" x14ac:dyDescent="0.35"/>
    <row r="1241" customFormat="1" x14ac:dyDescent="0.35"/>
    <row r="1242" customFormat="1" x14ac:dyDescent="0.35"/>
    <row r="1243" customFormat="1" x14ac:dyDescent="0.35"/>
    <row r="1244" customFormat="1" x14ac:dyDescent="0.35"/>
    <row r="1245" customFormat="1" x14ac:dyDescent="0.35"/>
    <row r="1246" customFormat="1" x14ac:dyDescent="0.35"/>
    <row r="1247" customFormat="1" x14ac:dyDescent="0.35"/>
    <row r="1248" customFormat="1" x14ac:dyDescent="0.35"/>
    <row r="1249" customFormat="1" x14ac:dyDescent="0.35"/>
    <row r="1250" customFormat="1" x14ac:dyDescent="0.35"/>
    <row r="1251" customFormat="1" x14ac:dyDescent="0.35"/>
    <row r="1252" customFormat="1" x14ac:dyDescent="0.35"/>
    <row r="1253" customFormat="1" x14ac:dyDescent="0.35"/>
    <row r="1254" customFormat="1" x14ac:dyDescent="0.35"/>
    <row r="1255" customFormat="1" x14ac:dyDescent="0.35"/>
    <row r="1256" customFormat="1" x14ac:dyDescent="0.35"/>
    <row r="1257" customFormat="1" x14ac:dyDescent="0.35"/>
    <row r="1258" customFormat="1" x14ac:dyDescent="0.35"/>
    <row r="1259" customFormat="1" x14ac:dyDescent="0.35"/>
    <row r="1260" customFormat="1" x14ac:dyDescent="0.35"/>
    <row r="1261" customFormat="1" x14ac:dyDescent="0.35"/>
    <row r="1262" customFormat="1" x14ac:dyDescent="0.35"/>
    <row r="1263" customFormat="1" x14ac:dyDescent="0.35"/>
    <row r="1264" customFormat="1" x14ac:dyDescent="0.35"/>
    <row r="1265" customFormat="1" x14ac:dyDescent="0.35"/>
    <row r="1266" customFormat="1" x14ac:dyDescent="0.35"/>
    <row r="1267" customFormat="1" x14ac:dyDescent="0.35"/>
    <row r="1268" customFormat="1" x14ac:dyDescent="0.35"/>
    <row r="1269" customFormat="1" x14ac:dyDescent="0.35"/>
    <row r="1270" customFormat="1" x14ac:dyDescent="0.35"/>
    <row r="1271" customFormat="1" x14ac:dyDescent="0.35"/>
    <row r="1272" customFormat="1" x14ac:dyDescent="0.35"/>
    <row r="1273" customFormat="1" x14ac:dyDescent="0.35"/>
    <row r="1274" customFormat="1" x14ac:dyDescent="0.35"/>
    <row r="1275" customFormat="1" x14ac:dyDescent="0.35"/>
    <row r="1276" customFormat="1" x14ac:dyDescent="0.35"/>
    <row r="1277" customFormat="1" x14ac:dyDescent="0.35"/>
    <row r="1278" customFormat="1" x14ac:dyDescent="0.35"/>
    <row r="1279" customFormat="1" x14ac:dyDescent="0.35"/>
    <row r="1280" customFormat="1" x14ac:dyDescent="0.35"/>
    <row r="1281" customFormat="1" x14ac:dyDescent="0.35"/>
    <row r="1282" customFormat="1" x14ac:dyDescent="0.35"/>
    <row r="1283" customFormat="1" x14ac:dyDescent="0.35"/>
    <row r="1284" customFormat="1" x14ac:dyDescent="0.35"/>
    <row r="1285" customFormat="1" x14ac:dyDescent="0.35"/>
    <row r="1286" customFormat="1" x14ac:dyDescent="0.35"/>
    <row r="1287" customFormat="1" x14ac:dyDescent="0.35"/>
    <row r="1288" customFormat="1" x14ac:dyDescent="0.35"/>
    <row r="1289" customFormat="1" x14ac:dyDescent="0.35"/>
    <row r="1290" customFormat="1" x14ac:dyDescent="0.35"/>
    <row r="1291" customFormat="1" x14ac:dyDescent="0.35"/>
    <row r="1292" customFormat="1" x14ac:dyDescent="0.35"/>
    <row r="1293" customFormat="1" x14ac:dyDescent="0.35"/>
    <row r="1294" customFormat="1" x14ac:dyDescent="0.35"/>
    <row r="1295" customFormat="1" x14ac:dyDescent="0.35"/>
    <row r="1296" customFormat="1" x14ac:dyDescent="0.35"/>
    <row r="1297" customFormat="1" x14ac:dyDescent="0.35"/>
    <row r="1298" customFormat="1" x14ac:dyDescent="0.35"/>
    <row r="1299" customFormat="1" x14ac:dyDescent="0.35"/>
    <row r="1300" customFormat="1" x14ac:dyDescent="0.35"/>
    <row r="1301" customFormat="1" x14ac:dyDescent="0.35"/>
    <row r="1302" customFormat="1" x14ac:dyDescent="0.35"/>
    <row r="1303" customFormat="1" x14ac:dyDescent="0.35"/>
    <row r="1304" customFormat="1" x14ac:dyDescent="0.35"/>
    <row r="1305" customFormat="1" x14ac:dyDescent="0.35"/>
    <row r="1306" customFormat="1" x14ac:dyDescent="0.35"/>
    <row r="1307" customFormat="1" x14ac:dyDescent="0.35"/>
    <row r="1308" customFormat="1" x14ac:dyDescent="0.35"/>
    <row r="1309" customFormat="1" x14ac:dyDescent="0.35"/>
    <row r="1310" customFormat="1" x14ac:dyDescent="0.35"/>
    <row r="1311" customFormat="1" x14ac:dyDescent="0.35"/>
    <row r="1312" customFormat="1" x14ac:dyDescent="0.35"/>
    <row r="1313" customFormat="1" x14ac:dyDescent="0.35"/>
    <row r="1314" customFormat="1" x14ac:dyDescent="0.35"/>
    <row r="1315" customFormat="1" x14ac:dyDescent="0.35"/>
    <row r="1316" customFormat="1" x14ac:dyDescent="0.35"/>
    <row r="1317" customFormat="1" x14ac:dyDescent="0.35"/>
    <row r="1318" customFormat="1" x14ac:dyDescent="0.35"/>
    <row r="1319" customFormat="1" x14ac:dyDescent="0.35"/>
    <row r="1320" customFormat="1" x14ac:dyDescent="0.35"/>
    <row r="1321" customFormat="1" x14ac:dyDescent="0.35"/>
    <row r="1322" customFormat="1" x14ac:dyDescent="0.35"/>
    <row r="1323" customFormat="1" x14ac:dyDescent="0.35"/>
    <row r="1324" customFormat="1" x14ac:dyDescent="0.35"/>
    <row r="1325" customFormat="1" x14ac:dyDescent="0.35"/>
    <row r="1326" customFormat="1" x14ac:dyDescent="0.35"/>
    <row r="1327" customFormat="1" x14ac:dyDescent="0.35"/>
    <row r="1328" customFormat="1" x14ac:dyDescent="0.35"/>
    <row r="1329" customFormat="1" x14ac:dyDescent="0.35"/>
    <row r="1330" customFormat="1" x14ac:dyDescent="0.35"/>
    <row r="1331" customFormat="1" x14ac:dyDescent="0.35"/>
    <row r="1332" customFormat="1" x14ac:dyDescent="0.35"/>
    <row r="1333" customFormat="1" x14ac:dyDescent="0.35"/>
    <row r="1334" customFormat="1" x14ac:dyDescent="0.35"/>
    <row r="1335" customFormat="1" x14ac:dyDescent="0.35"/>
    <row r="1336" customFormat="1" x14ac:dyDescent="0.35"/>
    <row r="1337" customFormat="1" x14ac:dyDescent="0.35"/>
    <row r="1338" customFormat="1" x14ac:dyDescent="0.35"/>
    <row r="1339" customFormat="1" x14ac:dyDescent="0.35"/>
    <row r="1340" customFormat="1" x14ac:dyDescent="0.35"/>
    <row r="1341" customFormat="1" x14ac:dyDescent="0.35"/>
    <row r="1342" customFormat="1" x14ac:dyDescent="0.35"/>
    <row r="1343" customFormat="1" x14ac:dyDescent="0.35"/>
    <row r="1344" customFormat="1" x14ac:dyDescent="0.35"/>
    <row r="1345" customFormat="1" x14ac:dyDescent="0.35"/>
    <row r="1346" customFormat="1" x14ac:dyDescent="0.35"/>
    <row r="1347" customFormat="1" x14ac:dyDescent="0.35"/>
    <row r="1348" customFormat="1" x14ac:dyDescent="0.35"/>
    <row r="1349" customFormat="1" x14ac:dyDescent="0.35"/>
    <row r="1350" customFormat="1" x14ac:dyDescent="0.35"/>
    <row r="1351" customFormat="1" x14ac:dyDescent="0.35"/>
    <row r="1352" customFormat="1" x14ac:dyDescent="0.35"/>
    <row r="1353" customFormat="1" x14ac:dyDescent="0.35"/>
    <row r="1354" customFormat="1" x14ac:dyDescent="0.35"/>
    <row r="1355" customFormat="1" x14ac:dyDescent="0.35"/>
    <row r="1356" customFormat="1" x14ac:dyDescent="0.35"/>
    <row r="1357" customFormat="1" x14ac:dyDescent="0.35"/>
    <row r="1358" customFormat="1" x14ac:dyDescent="0.35"/>
    <row r="1359" customFormat="1" x14ac:dyDescent="0.35"/>
    <row r="1360" customFormat="1" x14ac:dyDescent="0.35"/>
    <row r="1361" customFormat="1" x14ac:dyDescent="0.35"/>
    <row r="1362" customFormat="1" x14ac:dyDescent="0.35"/>
    <row r="1363" customFormat="1" x14ac:dyDescent="0.35"/>
    <row r="1364" customFormat="1" x14ac:dyDescent="0.35"/>
    <row r="1365" customFormat="1" x14ac:dyDescent="0.35"/>
    <row r="1366" customFormat="1" x14ac:dyDescent="0.35"/>
    <row r="1367" customFormat="1" x14ac:dyDescent="0.35"/>
    <row r="1368" customFormat="1" x14ac:dyDescent="0.35"/>
    <row r="1369" customFormat="1" x14ac:dyDescent="0.35"/>
    <row r="1370" customFormat="1" x14ac:dyDescent="0.35"/>
    <row r="1371" customFormat="1" x14ac:dyDescent="0.35"/>
    <row r="1372" customFormat="1" x14ac:dyDescent="0.35"/>
    <row r="1373" customFormat="1" x14ac:dyDescent="0.35"/>
    <row r="1374" customFormat="1" x14ac:dyDescent="0.35"/>
    <row r="1375" customFormat="1" x14ac:dyDescent="0.35"/>
    <row r="1376" customFormat="1" x14ac:dyDescent="0.35"/>
    <row r="1377" customFormat="1" x14ac:dyDescent="0.35"/>
    <row r="1378" customFormat="1" x14ac:dyDescent="0.35"/>
    <row r="1379" customFormat="1" x14ac:dyDescent="0.35"/>
    <row r="1380" customFormat="1" x14ac:dyDescent="0.35"/>
    <row r="1381" customFormat="1" x14ac:dyDescent="0.35"/>
    <row r="1382" customFormat="1" x14ac:dyDescent="0.35"/>
    <row r="1383" customFormat="1" x14ac:dyDescent="0.35"/>
    <row r="1384" customFormat="1" x14ac:dyDescent="0.35"/>
    <row r="1385" customFormat="1" x14ac:dyDescent="0.35"/>
    <row r="1386" customFormat="1" x14ac:dyDescent="0.35"/>
    <row r="1387" customFormat="1" x14ac:dyDescent="0.35"/>
    <row r="1388" customFormat="1" x14ac:dyDescent="0.35"/>
    <row r="1389" customFormat="1" x14ac:dyDescent="0.35"/>
    <row r="1390" customFormat="1" x14ac:dyDescent="0.35"/>
    <row r="1391" customFormat="1" x14ac:dyDescent="0.35"/>
    <row r="1392" customFormat="1" x14ac:dyDescent="0.35"/>
    <row r="1393" customFormat="1" x14ac:dyDescent="0.35"/>
    <row r="1394" customFormat="1" x14ac:dyDescent="0.35"/>
    <row r="1395" customFormat="1" x14ac:dyDescent="0.35"/>
    <row r="1396" customFormat="1" x14ac:dyDescent="0.35"/>
    <row r="1397" customFormat="1" x14ac:dyDescent="0.35"/>
    <row r="1398" customFormat="1" x14ac:dyDescent="0.35"/>
    <row r="1399" customFormat="1" x14ac:dyDescent="0.35"/>
    <row r="1400" customFormat="1" x14ac:dyDescent="0.35"/>
    <row r="1401" customFormat="1" x14ac:dyDescent="0.35"/>
    <row r="1402" customFormat="1" x14ac:dyDescent="0.35"/>
    <row r="1403" customFormat="1" x14ac:dyDescent="0.35"/>
    <row r="1404" customFormat="1" x14ac:dyDescent="0.35"/>
    <row r="1405" customFormat="1" x14ac:dyDescent="0.35"/>
    <row r="1406" customFormat="1" x14ac:dyDescent="0.35"/>
    <row r="1407" customFormat="1" x14ac:dyDescent="0.35"/>
    <row r="1408" customFormat="1" x14ac:dyDescent="0.35"/>
    <row r="1409" customFormat="1" x14ac:dyDescent="0.35"/>
    <row r="1410" customFormat="1" x14ac:dyDescent="0.35"/>
    <row r="1411" customFormat="1" x14ac:dyDescent="0.35"/>
    <row r="1412" customFormat="1" x14ac:dyDescent="0.35"/>
    <row r="1413" customFormat="1" x14ac:dyDescent="0.35"/>
    <row r="1414" customFormat="1" x14ac:dyDescent="0.35"/>
    <row r="1415" customFormat="1" x14ac:dyDescent="0.35"/>
    <row r="1416" customFormat="1" x14ac:dyDescent="0.35"/>
    <row r="1417" customFormat="1" x14ac:dyDescent="0.35"/>
    <row r="1418" customFormat="1" x14ac:dyDescent="0.35"/>
    <row r="1419" customFormat="1" x14ac:dyDescent="0.35"/>
    <row r="1420" customFormat="1" x14ac:dyDescent="0.35"/>
    <row r="1421" customFormat="1" x14ac:dyDescent="0.35"/>
    <row r="1422" customFormat="1" x14ac:dyDescent="0.35"/>
    <row r="1423" customFormat="1" x14ac:dyDescent="0.35"/>
    <row r="1424" customFormat="1" x14ac:dyDescent="0.35"/>
    <row r="1425" customFormat="1" x14ac:dyDescent="0.35"/>
    <row r="1426" customFormat="1" x14ac:dyDescent="0.35"/>
    <row r="1427" customFormat="1" x14ac:dyDescent="0.35"/>
    <row r="1428" customFormat="1" x14ac:dyDescent="0.35"/>
    <row r="1429" customFormat="1" x14ac:dyDescent="0.35"/>
    <row r="1430" customFormat="1" x14ac:dyDescent="0.35"/>
    <row r="1431" customFormat="1" x14ac:dyDescent="0.35"/>
    <row r="1432" customFormat="1" x14ac:dyDescent="0.35"/>
    <row r="1433" customFormat="1" x14ac:dyDescent="0.35"/>
    <row r="1434" customFormat="1" x14ac:dyDescent="0.35"/>
    <row r="1435" customFormat="1" x14ac:dyDescent="0.35"/>
    <row r="1436" customFormat="1" x14ac:dyDescent="0.35"/>
    <row r="1437" customFormat="1" x14ac:dyDescent="0.35"/>
    <row r="1438" customFormat="1" x14ac:dyDescent="0.35"/>
    <row r="1439" customFormat="1" x14ac:dyDescent="0.35"/>
    <row r="1440" customFormat="1" x14ac:dyDescent="0.35"/>
    <row r="1441" customFormat="1" x14ac:dyDescent="0.35"/>
    <row r="1442" customFormat="1" x14ac:dyDescent="0.35"/>
    <row r="1443" customFormat="1" x14ac:dyDescent="0.35"/>
    <row r="1444" customFormat="1" x14ac:dyDescent="0.35"/>
    <row r="1445" customFormat="1" x14ac:dyDescent="0.35"/>
    <row r="1446" customFormat="1" x14ac:dyDescent="0.35"/>
    <row r="1447" customFormat="1" x14ac:dyDescent="0.35"/>
    <row r="1448" customFormat="1" x14ac:dyDescent="0.35"/>
    <row r="1449" customFormat="1" x14ac:dyDescent="0.35"/>
    <row r="1450" customFormat="1" x14ac:dyDescent="0.35"/>
    <row r="1451" customFormat="1" x14ac:dyDescent="0.35"/>
    <row r="1452" customFormat="1" x14ac:dyDescent="0.35"/>
    <row r="1453" customFormat="1" x14ac:dyDescent="0.35"/>
    <row r="1454" customFormat="1" x14ac:dyDescent="0.35"/>
    <row r="1455" customFormat="1" x14ac:dyDescent="0.35"/>
    <row r="1456" customFormat="1" x14ac:dyDescent="0.35"/>
    <row r="1457" customFormat="1" x14ac:dyDescent="0.35"/>
    <row r="1458" customFormat="1" x14ac:dyDescent="0.35"/>
    <row r="1459" customFormat="1" x14ac:dyDescent="0.35"/>
    <row r="1460" customFormat="1" x14ac:dyDescent="0.35"/>
    <row r="1461" customFormat="1" x14ac:dyDescent="0.35"/>
    <row r="1462" customFormat="1" x14ac:dyDescent="0.35"/>
    <row r="1463" customFormat="1" x14ac:dyDescent="0.35"/>
    <row r="1464" customFormat="1" x14ac:dyDescent="0.35"/>
    <row r="1465" customFormat="1" x14ac:dyDescent="0.35"/>
    <row r="1466" customFormat="1" x14ac:dyDescent="0.35"/>
    <row r="1467" customFormat="1" x14ac:dyDescent="0.35"/>
    <row r="1468" customFormat="1" x14ac:dyDescent="0.35"/>
    <row r="1469" customFormat="1" x14ac:dyDescent="0.35"/>
    <row r="1470" customFormat="1" x14ac:dyDescent="0.35"/>
    <row r="1471" customFormat="1" x14ac:dyDescent="0.35"/>
    <row r="1472" customFormat="1" x14ac:dyDescent="0.35"/>
    <row r="1473" customFormat="1" x14ac:dyDescent="0.35"/>
    <row r="1474" customFormat="1" x14ac:dyDescent="0.35"/>
    <row r="1475" customFormat="1" x14ac:dyDescent="0.35"/>
    <row r="1476" customFormat="1" x14ac:dyDescent="0.35"/>
    <row r="1477" customFormat="1" x14ac:dyDescent="0.35"/>
    <row r="1478" customFormat="1" x14ac:dyDescent="0.35"/>
    <row r="1479" customFormat="1" x14ac:dyDescent="0.35"/>
    <row r="1480" customFormat="1" x14ac:dyDescent="0.35"/>
    <row r="1481" customFormat="1" x14ac:dyDescent="0.35"/>
    <row r="1482" customFormat="1" x14ac:dyDescent="0.35"/>
    <row r="1483" customFormat="1" x14ac:dyDescent="0.35"/>
    <row r="1484" customFormat="1" x14ac:dyDescent="0.35"/>
    <row r="1485" customFormat="1" x14ac:dyDescent="0.35"/>
    <row r="1486" customFormat="1" x14ac:dyDescent="0.35"/>
    <row r="1487" customFormat="1" x14ac:dyDescent="0.35"/>
    <row r="1488" customFormat="1" x14ac:dyDescent="0.35"/>
    <row r="1489" customFormat="1" x14ac:dyDescent="0.35"/>
    <row r="1490" customFormat="1" x14ac:dyDescent="0.35"/>
    <row r="1491" customFormat="1" x14ac:dyDescent="0.35"/>
    <row r="1492" customFormat="1" x14ac:dyDescent="0.35"/>
    <row r="1493" customFormat="1" x14ac:dyDescent="0.35"/>
    <row r="1494" customFormat="1" x14ac:dyDescent="0.35"/>
    <row r="1495" customFormat="1" x14ac:dyDescent="0.35"/>
    <row r="1496" customFormat="1" x14ac:dyDescent="0.35"/>
    <row r="1497" customFormat="1" x14ac:dyDescent="0.35"/>
    <row r="1498" customFormat="1" x14ac:dyDescent="0.35"/>
    <row r="1499" customFormat="1" x14ac:dyDescent="0.35"/>
    <row r="1500" customFormat="1" x14ac:dyDescent="0.35"/>
    <row r="1501" customFormat="1" x14ac:dyDescent="0.35"/>
    <row r="1502" customFormat="1" x14ac:dyDescent="0.35"/>
    <row r="1503" customFormat="1" x14ac:dyDescent="0.35"/>
    <row r="1504" customFormat="1" x14ac:dyDescent="0.35"/>
    <row r="1505" customFormat="1" x14ac:dyDescent="0.35"/>
    <row r="1506" customFormat="1" x14ac:dyDescent="0.35"/>
    <row r="1507" customFormat="1" x14ac:dyDescent="0.35"/>
    <row r="1508" customFormat="1" x14ac:dyDescent="0.35"/>
    <row r="1509" customFormat="1" x14ac:dyDescent="0.35"/>
    <row r="1510" customFormat="1" x14ac:dyDescent="0.35"/>
    <row r="1511" customFormat="1" x14ac:dyDescent="0.35"/>
    <row r="1512" customFormat="1" x14ac:dyDescent="0.35"/>
    <row r="1513" customFormat="1" x14ac:dyDescent="0.35"/>
    <row r="1514" customFormat="1" x14ac:dyDescent="0.35"/>
    <row r="1515" customFormat="1" x14ac:dyDescent="0.35"/>
    <row r="1516" customFormat="1" x14ac:dyDescent="0.35"/>
    <row r="1517" customFormat="1" x14ac:dyDescent="0.35"/>
    <row r="1518" customFormat="1" x14ac:dyDescent="0.35"/>
    <row r="1519" customFormat="1" x14ac:dyDescent="0.35"/>
    <row r="1520" customFormat="1" x14ac:dyDescent="0.35"/>
    <row r="1521" customFormat="1" x14ac:dyDescent="0.35"/>
    <row r="1522" customFormat="1" x14ac:dyDescent="0.35"/>
    <row r="1523" customFormat="1" x14ac:dyDescent="0.35"/>
    <row r="1524" customFormat="1" x14ac:dyDescent="0.35"/>
    <row r="1525" customFormat="1" x14ac:dyDescent="0.35"/>
    <row r="1526" customFormat="1" x14ac:dyDescent="0.35"/>
    <row r="1527" customFormat="1" x14ac:dyDescent="0.35"/>
    <row r="1528" customFormat="1" x14ac:dyDescent="0.35"/>
    <row r="1529" customFormat="1" x14ac:dyDescent="0.35"/>
    <row r="1530" customFormat="1" x14ac:dyDescent="0.35"/>
    <row r="1531" customFormat="1" x14ac:dyDescent="0.35"/>
    <row r="1532" customFormat="1" x14ac:dyDescent="0.35"/>
    <row r="1533" customFormat="1" x14ac:dyDescent="0.35"/>
    <row r="1534" customFormat="1" x14ac:dyDescent="0.35"/>
    <row r="1535" customFormat="1" x14ac:dyDescent="0.35"/>
    <row r="1536" customFormat="1" x14ac:dyDescent="0.35"/>
    <row r="1537" customFormat="1" x14ac:dyDescent="0.35"/>
    <row r="1538" customFormat="1" x14ac:dyDescent="0.35"/>
    <row r="1539" customFormat="1" x14ac:dyDescent="0.35"/>
    <row r="1540" customFormat="1" x14ac:dyDescent="0.35"/>
    <row r="1541" customFormat="1" x14ac:dyDescent="0.35"/>
    <row r="1542" customFormat="1" x14ac:dyDescent="0.35"/>
    <row r="1543" customFormat="1" x14ac:dyDescent="0.35"/>
    <row r="1544" customFormat="1" x14ac:dyDescent="0.35"/>
    <row r="1545" customFormat="1" x14ac:dyDescent="0.35"/>
    <row r="1546" customFormat="1" x14ac:dyDescent="0.35"/>
    <row r="1547" customFormat="1" x14ac:dyDescent="0.35"/>
    <row r="1548" customFormat="1" x14ac:dyDescent="0.35"/>
    <row r="1549" customFormat="1" x14ac:dyDescent="0.35"/>
    <row r="1550" customFormat="1" x14ac:dyDescent="0.35"/>
    <row r="1551" customFormat="1" x14ac:dyDescent="0.35"/>
    <row r="1552" customFormat="1" x14ac:dyDescent="0.35"/>
    <row r="1553" customFormat="1" x14ac:dyDescent="0.35"/>
    <row r="1554" customFormat="1" x14ac:dyDescent="0.35"/>
    <row r="1555" customFormat="1" x14ac:dyDescent="0.35"/>
    <row r="1556" customFormat="1" x14ac:dyDescent="0.35"/>
    <row r="1557" customFormat="1" x14ac:dyDescent="0.35"/>
    <row r="1558" customFormat="1" x14ac:dyDescent="0.35"/>
    <row r="1559" customFormat="1" x14ac:dyDescent="0.35"/>
    <row r="1560" customFormat="1" x14ac:dyDescent="0.35"/>
    <row r="1561" customFormat="1" x14ac:dyDescent="0.35"/>
    <row r="1562" customFormat="1" x14ac:dyDescent="0.35"/>
    <row r="1563" customFormat="1" x14ac:dyDescent="0.35"/>
    <row r="1564" customFormat="1" x14ac:dyDescent="0.35"/>
    <row r="1565" customFormat="1" x14ac:dyDescent="0.35"/>
    <row r="1566" customFormat="1" x14ac:dyDescent="0.35"/>
    <row r="1567" customFormat="1" x14ac:dyDescent="0.35"/>
    <row r="1568" customFormat="1" x14ac:dyDescent="0.35"/>
    <row r="1569" customFormat="1" x14ac:dyDescent="0.35"/>
    <row r="1570" customFormat="1" x14ac:dyDescent="0.35"/>
    <row r="1571" customFormat="1" x14ac:dyDescent="0.35"/>
    <row r="1572" customFormat="1" x14ac:dyDescent="0.35"/>
    <row r="1573" customFormat="1" x14ac:dyDescent="0.35"/>
    <row r="1574" customFormat="1" x14ac:dyDescent="0.35"/>
    <row r="1575" customFormat="1" x14ac:dyDescent="0.35"/>
    <row r="1576" customFormat="1" x14ac:dyDescent="0.35"/>
    <row r="1577" customFormat="1" x14ac:dyDescent="0.35"/>
    <row r="1578" customFormat="1" x14ac:dyDescent="0.35"/>
    <row r="1579" customFormat="1" x14ac:dyDescent="0.35"/>
    <row r="1580" customFormat="1" x14ac:dyDescent="0.35"/>
    <row r="1581" customFormat="1" x14ac:dyDescent="0.35"/>
    <row r="1582" customFormat="1" x14ac:dyDescent="0.35"/>
    <row r="1583" customFormat="1" x14ac:dyDescent="0.35"/>
    <row r="1584" customFormat="1" x14ac:dyDescent="0.35"/>
    <row r="1585" customFormat="1" x14ac:dyDescent="0.35"/>
    <row r="1586" customFormat="1" x14ac:dyDescent="0.35"/>
    <row r="1587" customFormat="1" x14ac:dyDescent="0.35"/>
    <row r="1588" customFormat="1" x14ac:dyDescent="0.35"/>
    <row r="1589" customFormat="1" x14ac:dyDescent="0.35"/>
    <row r="1590" customFormat="1" x14ac:dyDescent="0.35"/>
    <row r="1591" customFormat="1" x14ac:dyDescent="0.35"/>
    <row r="1592" customFormat="1" x14ac:dyDescent="0.35"/>
    <row r="1593" customFormat="1" x14ac:dyDescent="0.35"/>
    <row r="1594" customFormat="1" x14ac:dyDescent="0.35"/>
    <row r="1595" customFormat="1" x14ac:dyDescent="0.35"/>
    <row r="1596" customFormat="1" x14ac:dyDescent="0.35"/>
    <row r="1597" customFormat="1" x14ac:dyDescent="0.35"/>
    <row r="1598" customFormat="1" x14ac:dyDescent="0.35"/>
    <row r="1599" customFormat="1" x14ac:dyDescent="0.35"/>
    <row r="1600" customFormat="1" x14ac:dyDescent="0.35"/>
    <row r="1601" customFormat="1" x14ac:dyDescent="0.35"/>
    <row r="1602" customFormat="1" x14ac:dyDescent="0.35"/>
    <row r="1603" customFormat="1" x14ac:dyDescent="0.35"/>
    <row r="1604" customFormat="1" x14ac:dyDescent="0.35"/>
    <row r="1605" customFormat="1" x14ac:dyDescent="0.35"/>
    <row r="1606" customFormat="1" x14ac:dyDescent="0.35"/>
    <row r="1607" customFormat="1" x14ac:dyDescent="0.35"/>
    <row r="1608" customFormat="1" x14ac:dyDescent="0.35"/>
    <row r="1609" customFormat="1" x14ac:dyDescent="0.35"/>
    <row r="1610" customFormat="1" x14ac:dyDescent="0.35"/>
    <row r="1611" customFormat="1" x14ac:dyDescent="0.35"/>
    <row r="1612" customFormat="1" x14ac:dyDescent="0.35"/>
    <row r="1613" customFormat="1" x14ac:dyDescent="0.35"/>
    <row r="1614" customFormat="1" x14ac:dyDescent="0.35"/>
    <row r="1615" customFormat="1" x14ac:dyDescent="0.35"/>
    <row r="1616" customFormat="1" x14ac:dyDescent="0.35"/>
    <row r="1617" customFormat="1" x14ac:dyDescent="0.35"/>
    <row r="1618" customFormat="1" x14ac:dyDescent="0.35"/>
    <row r="1619" customFormat="1" x14ac:dyDescent="0.35"/>
    <row r="1620" customFormat="1" x14ac:dyDescent="0.35"/>
    <row r="1621" customFormat="1" x14ac:dyDescent="0.35"/>
    <row r="1622" customFormat="1" x14ac:dyDescent="0.35"/>
    <row r="1623" customFormat="1" x14ac:dyDescent="0.35"/>
    <row r="1624" customFormat="1" x14ac:dyDescent="0.35"/>
    <row r="1625" customFormat="1" x14ac:dyDescent="0.35"/>
    <row r="1626" customFormat="1" x14ac:dyDescent="0.35"/>
    <row r="1627" customFormat="1" x14ac:dyDescent="0.35"/>
    <row r="1628" customFormat="1" x14ac:dyDescent="0.35"/>
    <row r="1629" customFormat="1" x14ac:dyDescent="0.35"/>
    <row r="1630" customFormat="1" x14ac:dyDescent="0.35"/>
    <row r="1631" customFormat="1" x14ac:dyDescent="0.35"/>
    <row r="1632" customFormat="1" x14ac:dyDescent="0.35"/>
    <row r="1633" customFormat="1" x14ac:dyDescent="0.35"/>
    <row r="1634" customFormat="1" x14ac:dyDescent="0.35"/>
    <row r="1635" customFormat="1" x14ac:dyDescent="0.35"/>
    <row r="1636" customFormat="1" x14ac:dyDescent="0.35"/>
    <row r="1637" customFormat="1" x14ac:dyDescent="0.35"/>
    <row r="1638" customFormat="1" x14ac:dyDescent="0.35"/>
    <row r="1639" customFormat="1" x14ac:dyDescent="0.35"/>
    <row r="1640" customFormat="1" x14ac:dyDescent="0.35"/>
    <row r="1641" customFormat="1" x14ac:dyDescent="0.35"/>
    <row r="1642" customFormat="1" x14ac:dyDescent="0.35"/>
    <row r="1643" customFormat="1" x14ac:dyDescent="0.35"/>
    <row r="1644" customFormat="1" x14ac:dyDescent="0.35"/>
    <row r="1645" customFormat="1" x14ac:dyDescent="0.35"/>
    <row r="1646" customFormat="1" x14ac:dyDescent="0.35"/>
    <row r="1647" customFormat="1" x14ac:dyDescent="0.35"/>
  </sheetData>
  <mergeCells count="55">
    <mergeCell ref="A555:A580"/>
    <mergeCell ref="A581:A593"/>
    <mergeCell ref="A594:A619"/>
    <mergeCell ref="A620:A645"/>
    <mergeCell ref="A646:A671"/>
    <mergeCell ref="A435:A437"/>
    <mergeCell ref="A438:A463"/>
    <mergeCell ref="A490:A515"/>
    <mergeCell ref="A27:A52"/>
    <mergeCell ref="A547:A548"/>
    <mergeCell ref="A264:A265"/>
    <mergeCell ref="R693:S693"/>
    <mergeCell ref="A79:A104"/>
    <mergeCell ref="A106:A131"/>
    <mergeCell ref="A132:A157"/>
    <mergeCell ref="A158:A183"/>
    <mergeCell ref="A184:A209"/>
    <mergeCell ref="A210:A235"/>
    <mergeCell ref="A236:A261"/>
    <mergeCell ref="A426:A427"/>
    <mergeCell ref="A432:A434"/>
    <mergeCell ref="A516:A517"/>
    <mergeCell ref="A347:A372"/>
    <mergeCell ref="A464:A489"/>
    <mergeCell ref="A262:A263"/>
    <mergeCell ref="A318:A320"/>
    <mergeCell ref="A544:A546"/>
    <mergeCell ref="K1:L1"/>
    <mergeCell ref="M1"/>
    <mergeCell ref="K2:L2"/>
    <mergeCell ref="M2"/>
    <mergeCell ref="K3:L3"/>
    <mergeCell ref="M3"/>
    <mergeCell ref="K4:L4"/>
    <mergeCell ref="M4"/>
    <mergeCell ref="K5:L5"/>
    <mergeCell ref="M5"/>
    <mergeCell ref="K6:L6"/>
    <mergeCell ref="M6"/>
    <mergeCell ref="A673:A698"/>
    <mergeCell ref="A699:A724"/>
    <mergeCell ref="L727:M727"/>
    <mergeCell ref="K7:M12"/>
    <mergeCell ref="A518:A543"/>
    <mergeCell ref="A549:A551"/>
    <mergeCell ref="A53:A78"/>
    <mergeCell ref="A552:A554"/>
    <mergeCell ref="A14:A26"/>
    <mergeCell ref="A8:B12"/>
    <mergeCell ref="A266:A291"/>
    <mergeCell ref="A292:A317"/>
    <mergeCell ref="A321:A346"/>
    <mergeCell ref="A373:A398"/>
    <mergeCell ref="A400:A425"/>
    <mergeCell ref="A428:A431"/>
  </mergeCells>
  <printOptions horizontalCentered="1"/>
  <pageMargins left="1" right="1" top="1.1811023622047001" bottom="0.79" header="1" footer="1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47914-FCF3-49F5-9A42-DF769329279F}">
  <dimension ref="A1:M64"/>
  <sheetViews>
    <sheetView topLeftCell="E1" workbookViewId="0">
      <selection activeCell="D51" sqref="D51"/>
    </sheetView>
  </sheetViews>
  <sheetFormatPr defaultRowHeight="14.5" x14ac:dyDescent="0.35"/>
  <cols>
    <col min="1" max="1" width="24.36328125" customWidth="1"/>
    <col min="10" max="10" width="8.81640625" bestFit="1" customWidth="1"/>
    <col min="11" max="11" width="9.1796875" bestFit="1" customWidth="1"/>
    <col min="12" max="12" width="8.81640625" bestFit="1" customWidth="1"/>
    <col min="13" max="13" width="13.7265625" customWidth="1"/>
  </cols>
  <sheetData>
    <row r="1" spans="1:13" s="9" customFormat="1" ht="10.5" x14ac:dyDescent="0.25">
      <c r="A1" s="3" t="s">
        <v>27</v>
      </c>
      <c r="B1" s="4"/>
      <c r="C1" s="5"/>
      <c r="D1" s="5"/>
      <c r="E1" s="5"/>
      <c r="F1" s="5"/>
      <c r="G1" s="5"/>
      <c r="H1" s="5"/>
      <c r="I1" s="5"/>
      <c r="J1" s="6"/>
      <c r="K1" s="108" t="s">
        <v>2</v>
      </c>
      <c r="L1" s="109"/>
      <c r="M1" s="8"/>
    </row>
    <row r="2" spans="1:13" s="9" customFormat="1" ht="10.5" x14ac:dyDescent="0.25">
      <c r="A2" s="10" t="s">
        <v>28</v>
      </c>
      <c r="B2" s="11"/>
      <c r="C2" s="12"/>
      <c r="D2" s="12"/>
      <c r="E2" s="12"/>
      <c r="F2" s="12"/>
      <c r="G2" s="12"/>
      <c r="H2" s="12"/>
      <c r="I2" s="12"/>
      <c r="J2" s="6"/>
      <c r="K2" s="106" t="s">
        <v>10</v>
      </c>
      <c r="L2" s="107"/>
      <c r="M2" s="14"/>
    </row>
    <row r="3" spans="1:13" s="9" customFormat="1" ht="10.5" x14ac:dyDescent="0.25">
      <c r="A3" s="11"/>
      <c r="B3" s="11"/>
      <c r="C3" s="15"/>
      <c r="D3" s="16"/>
      <c r="E3" s="17"/>
      <c r="F3" s="17"/>
      <c r="G3" s="17"/>
      <c r="H3" s="17"/>
      <c r="I3" s="17"/>
      <c r="J3" s="6"/>
      <c r="K3" s="106" t="s">
        <v>11</v>
      </c>
      <c r="L3" s="107"/>
      <c r="M3" s="14" t="s">
        <v>12</v>
      </c>
    </row>
    <row r="4" spans="1:13" s="9" customFormat="1" ht="10.5" x14ac:dyDescent="0.25">
      <c r="A4" s="11"/>
      <c r="B4" s="11"/>
      <c r="C4" s="17"/>
      <c r="D4" s="18"/>
      <c r="E4" s="18"/>
      <c r="F4" s="18"/>
      <c r="G4" s="18"/>
      <c r="H4" s="18"/>
      <c r="I4" s="18"/>
      <c r="J4" s="6"/>
      <c r="K4" s="106" t="s">
        <v>13</v>
      </c>
      <c r="L4" s="107"/>
      <c r="M4" s="14" t="s">
        <v>12</v>
      </c>
    </row>
    <row r="5" spans="1:13" s="9" customFormat="1" ht="10.5" x14ac:dyDescent="0.25">
      <c r="A5" s="11"/>
      <c r="B5" s="11"/>
      <c r="C5" s="18"/>
      <c r="D5" s="18"/>
      <c r="E5" s="18"/>
      <c r="F5" s="18"/>
      <c r="G5" s="18"/>
      <c r="H5" s="18"/>
      <c r="I5" s="18"/>
      <c r="J5" s="6"/>
      <c r="K5" s="106" t="s">
        <v>14</v>
      </c>
      <c r="L5" s="107"/>
      <c r="M5" s="14"/>
    </row>
    <row r="6" spans="1:13" s="9" customFormat="1" ht="10.5" x14ac:dyDescent="0.25">
      <c r="A6" s="19"/>
      <c r="B6" s="19"/>
      <c r="C6" s="18"/>
      <c r="D6" s="18"/>
      <c r="E6" s="18"/>
      <c r="F6" s="18"/>
      <c r="G6" s="18"/>
      <c r="H6" s="18"/>
      <c r="I6" s="18"/>
      <c r="J6" s="6"/>
      <c r="K6" s="106" t="s">
        <v>15</v>
      </c>
      <c r="L6" s="107"/>
      <c r="M6" s="14"/>
    </row>
    <row r="7" spans="1:13" s="9" customFormat="1" ht="10.5" x14ac:dyDescent="0.25">
      <c r="A7" s="3" t="s">
        <v>29</v>
      </c>
      <c r="B7" s="4"/>
      <c r="C7" s="18"/>
      <c r="D7" s="18"/>
      <c r="E7" s="18"/>
      <c r="F7" s="18"/>
      <c r="G7" s="18"/>
      <c r="H7" s="18"/>
      <c r="I7" s="18"/>
      <c r="J7" s="6"/>
      <c r="K7" s="106"/>
      <c r="L7" s="107"/>
      <c r="M7" s="14"/>
    </row>
    <row r="8" spans="1:13" s="9" customFormat="1" ht="10.5" x14ac:dyDescent="0.25">
      <c r="A8" s="11"/>
      <c r="B8" s="11"/>
      <c r="C8" s="18"/>
      <c r="D8" s="18"/>
      <c r="E8" s="18"/>
      <c r="F8" s="18"/>
      <c r="G8" s="18"/>
      <c r="H8" s="18"/>
      <c r="I8" s="18"/>
      <c r="J8" s="6"/>
      <c r="K8" s="106"/>
      <c r="L8" s="107"/>
      <c r="M8" s="14"/>
    </row>
    <row r="9" spans="1:13" s="9" customFormat="1" ht="10.5" x14ac:dyDescent="0.25">
      <c r="A9" s="11"/>
      <c r="B9" s="11"/>
      <c r="C9" s="18"/>
      <c r="D9" s="18"/>
      <c r="E9" s="18"/>
      <c r="F9" s="18"/>
      <c r="G9" s="18"/>
      <c r="H9" s="18"/>
      <c r="I9" s="18"/>
      <c r="J9" s="6"/>
      <c r="K9" s="106"/>
      <c r="L9" s="107"/>
      <c r="M9" s="14"/>
    </row>
    <row r="10" spans="1:13" s="9" customFormat="1" ht="10.5" x14ac:dyDescent="0.25">
      <c r="A10" s="11"/>
      <c r="B10" s="11"/>
      <c r="C10" s="18"/>
      <c r="D10" s="18"/>
      <c r="E10" s="18"/>
      <c r="F10" s="18"/>
      <c r="G10" s="18"/>
      <c r="H10" s="18"/>
      <c r="I10" s="18"/>
      <c r="J10" s="6"/>
      <c r="K10" s="106"/>
      <c r="L10" s="107"/>
      <c r="M10" s="14"/>
    </row>
    <row r="11" spans="1:13" s="9" customFormat="1" ht="10.5" x14ac:dyDescent="0.25">
      <c r="A11" s="11"/>
      <c r="B11" s="11"/>
      <c r="C11" s="18"/>
      <c r="D11" s="18"/>
      <c r="E11" s="18"/>
      <c r="F11" s="18"/>
      <c r="G11" s="18"/>
      <c r="H11" s="18"/>
      <c r="I11" s="18"/>
      <c r="J11" s="6"/>
      <c r="K11" s="110"/>
      <c r="L11" s="110"/>
      <c r="M11" s="111"/>
    </row>
    <row r="12" spans="1:13" s="9" customFormat="1" ht="10.5" x14ac:dyDescent="0.25">
      <c r="A12" s="19"/>
      <c r="B12" s="19"/>
      <c r="C12" s="5" t="s">
        <v>3</v>
      </c>
      <c r="D12" s="18" t="s">
        <v>4</v>
      </c>
      <c r="E12" s="18" t="s">
        <v>5</v>
      </c>
      <c r="F12" s="18" t="s">
        <v>6</v>
      </c>
      <c r="G12" s="18" t="s">
        <v>7</v>
      </c>
      <c r="H12" s="18" t="s">
        <v>8</v>
      </c>
      <c r="I12" s="18" t="s">
        <v>9</v>
      </c>
      <c r="J12" s="6"/>
      <c r="K12" s="110"/>
      <c r="L12" s="110"/>
      <c r="M12" s="111"/>
    </row>
    <row r="13" spans="1:13" s="9" customFormat="1" ht="10.5" x14ac:dyDescent="0.25">
      <c r="A13" s="20" t="s">
        <v>16</v>
      </c>
      <c r="B13" s="74" t="s">
        <v>17</v>
      </c>
      <c r="C13" s="21" t="s">
        <v>18</v>
      </c>
      <c r="D13" s="22" t="s">
        <v>19</v>
      </c>
      <c r="E13" s="22" t="s">
        <v>19</v>
      </c>
      <c r="F13" s="22" t="s">
        <v>19</v>
      </c>
      <c r="G13" s="22" t="s">
        <v>19</v>
      </c>
      <c r="H13" s="22" t="s">
        <v>19</v>
      </c>
      <c r="I13" s="22" t="s">
        <v>19</v>
      </c>
      <c r="J13" s="21" t="s">
        <v>20</v>
      </c>
      <c r="K13" s="23" t="s">
        <v>21</v>
      </c>
      <c r="L13" s="23" t="s">
        <v>22</v>
      </c>
      <c r="M13" s="24" t="s">
        <v>23</v>
      </c>
    </row>
    <row r="14" spans="1:13" s="9" customFormat="1" ht="10.5" x14ac:dyDescent="0.25">
      <c r="A14" s="25" t="s">
        <v>35</v>
      </c>
      <c r="B14" s="75" t="s">
        <v>34</v>
      </c>
      <c r="C14" s="18" t="s">
        <v>3</v>
      </c>
      <c r="D14" s="26"/>
      <c r="E14" s="26"/>
      <c r="F14" s="26"/>
      <c r="G14" s="26"/>
      <c r="H14" s="26"/>
      <c r="I14" s="26"/>
      <c r="J14" s="27">
        <v>55</v>
      </c>
      <c r="K14" s="27">
        <v>154</v>
      </c>
      <c r="L14" s="28" t="str">
        <f t="shared" ref="L14:L18" si="0">IF(SUM(D14:I14),SUM(D14:I14),"")</f>
        <v/>
      </c>
      <c r="M14" s="29" t="str">
        <f t="shared" ref="M14:M18" si="1">IF(ISNUMBER(J14*L14),J14*L14,"")</f>
        <v/>
      </c>
    </row>
    <row r="15" spans="1:13" s="9" customFormat="1" ht="10.5" x14ac:dyDescent="0.25">
      <c r="A15" s="30"/>
      <c r="B15" s="75" t="s">
        <v>36</v>
      </c>
      <c r="C15" s="18" t="s">
        <v>3</v>
      </c>
      <c r="D15" s="26"/>
      <c r="E15" s="26"/>
      <c r="F15" s="26"/>
      <c r="G15" s="26"/>
      <c r="H15" s="26"/>
      <c r="I15" s="26"/>
      <c r="J15" s="27">
        <v>55</v>
      </c>
      <c r="K15" s="27">
        <v>154</v>
      </c>
      <c r="L15" s="28" t="str">
        <f t="shared" si="0"/>
        <v/>
      </c>
      <c r="M15" s="29" t="str">
        <f t="shared" si="1"/>
        <v/>
      </c>
    </row>
    <row r="16" spans="1:13" s="9" customFormat="1" ht="10.5" x14ac:dyDescent="0.25">
      <c r="A16" s="30"/>
      <c r="B16" s="75" t="s">
        <v>37</v>
      </c>
      <c r="C16" s="18" t="s">
        <v>3</v>
      </c>
      <c r="D16" s="26"/>
      <c r="E16" s="26"/>
      <c r="F16" s="26"/>
      <c r="G16" s="26"/>
      <c r="H16" s="26"/>
      <c r="I16" s="26"/>
      <c r="J16" s="27">
        <v>55</v>
      </c>
      <c r="K16" s="27">
        <v>154</v>
      </c>
      <c r="L16" s="28" t="str">
        <f t="shared" si="0"/>
        <v/>
      </c>
      <c r="M16" s="29" t="str">
        <f t="shared" si="1"/>
        <v/>
      </c>
    </row>
    <row r="17" spans="1:13" s="9" customFormat="1" ht="10.5" x14ac:dyDescent="0.25">
      <c r="A17" s="30"/>
      <c r="B17" s="75" t="s">
        <v>149</v>
      </c>
      <c r="C17" s="18" t="s">
        <v>3</v>
      </c>
      <c r="D17" s="26"/>
      <c r="E17" s="26"/>
      <c r="F17" s="26"/>
      <c r="G17" s="26"/>
      <c r="H17" s="26"/>
      <c r="I17" s="26"/>
      <c r="J17" s="27">
        <v>55</v>
      </c>
      <c r="K17" s="27">
        <v>154</v>
      </c>
      <c r="L17" s="28" t="str">
        <f t="shared" si="0"/>
        <v/>
      </c>
      <c r="M17" s="29" t="str">
        <f t="shared" si="1"/>
        <v/>
      </c>
    </row>
    <row r="18" spans="1:13" s="9" customFormat="1" ht="10.5" x14ac:dyDescent="0.25">
      <c r="A18" s="30"/>
      <c r="B18" s="75" t="s">
        <v>150</v>
      </c>
      <c r="C18" s="18" t="s">
        <v>3</v>
      </c>
      <c r="D18" s="28"/>
      <c r="E18" s="28"/>
      <c r="F18" s="28"/>
      <c r="G18" s="28"/>
      <c r="H18" s="28"/>
      <c r="I18" s="28"/>
      <c r="J18" s="27">
        <v>55</v>
      </c>
      <c r="K18" s="27">
        <v>154</v>
      </c>
      <c r="L18" s="28" t="str">
        <f t="shared" si="0"/>
        <v/>
      </c>
      <c r="M18" s="29" t="str">
        <f t="shared" si="1"/>
        <v/>
      </c>
    </row>
    <row r="19" spans="1:13" s="9" customFormat="1" ht="10.5" x14ac:dyDescent="0.25">
      <c r="A19" s="30"/>
      <c r="B19" s="75" t="s">
        <v>151</v>
      </c>
      <c r="C19" s="18" t="s">
        <v>3</v>
      </c>
      <c r="D19" s="28"/>
      <c r="E19" s="28"/>
      <c r="F19" s="28"/>
      <c r="G19" s="28"/>
      <c r="H19" s="28"/>
      <c r="I19" s="28"/>
      <c r="J19" s="27">
        <v>55</v>
      </c>
      <c r="K19" s="27">
        <v>154</v>
      </c>
      <c r="L19" s="28" t="str">
        <f t="shared" ref="L19:L61" si="2">IF(SUM(D19:I19),SUM(D19:I19),"")</f>
        <v/>
      </c>
      <c r="M19" s="29" t="str">
        <f t="shared" ref="M19:M61" si="3">IF(ISNUMBER(J19*L19),J19*L19,"")</f>
        <v/>
      </c>
    </row>
    <row r="20" spans="1:13" s="9" customFormat="1" ht="10.5" x14ac:dyDescent="0.25">
      <c r="A20" s="30"/>
      <c r="B20" s="75" t="s">
        <v>152</v>
      </c>
      <c r="C20" s="18" t="s">
        <v>3</v>
      </c>
      <c r="D20" s="28"/>
      <c r="E20" s="28"/>
      <c r="F20" s="28"/>
      <c r="G20" s="28"/>
      <c r="H20" s="28"/>
      <c r="I20" s="28"/>
      <c r="J20" s="27">
        <v>55</v>
      </c>
      <c r="K20" s="27">
        <v>154</v>
      </c>
      <c r="L20" s="28" t="str">
        <f t="shared" si="2"/>
        <v/>
      </c>
      <c r="M20" s="29" t="str">
        <f t="shared" si="3"/>
        <v/>
      </c>
    </row>
    <row r="21" spans="1:13" s="9" customFormat="1" ht="10.5" x14ac:dyDescent="0.25">
      <c r="A21" s="30"/>
      <c r="B21" s="75" t="s">
        <v>153</v>
      </c>
      <c r="C21" s="18" t="s">
        <v>3</v>
      </c>
      <c r="D21" s="28"/>
      <c r="E21" s="28"/>
      <c r="F21" s="28"/>
      <c r="G21" s="28"/>
      <c r="H21" s="28"/>
      <c r="I21" s="28"/>
      <c r="J21" s="27">
        <v>55</v>
      </c>
      <c r="K21" s="27">
        <v>154</v>
      </c>
      <c r="L21" s="28" t="str">
        <f t="shared" si="2"/>
        <v/>
      </c>
      <c r="M21" s="29" t="str">
        <f t="shared" si="3"/>
        <v/>
      </c>
    </row>
    <row r="22" spans="1:13" s="9" customFormat="1" ht="10.5" x14ac:dyDescent="0.25">
      <c r="A22" s="30"/>
      <c r="B22" s="75" t="s">
        <v>154</v>
      </c>
      <c r="C22" s="18" t="s">
        <v>3</v>
      </c>
      <c r="D22" s="28"/>
      <c r="E22" s="28"/>
      <c r="F22" s="28"/>
      <c r="G22" s="28"/>
      <c r="H22" s="28"/>
      <c r="I22" s="28"/>
      <c r="J22" s="27">
        <v>55</v>
      </c>
      <c r="K22" s="27">
        <v>154</v>
      </c>
      <c r="L22" s="28" t="str">
        <f t="shared" si="2"/>
        <v/>
      </c>
      <c r="M22" s="29" t="str">
        <f t="shared" si="3"/>
        <v/>
      </c>
    </row>
    <row r="23" spans="1:13" s="9" customFormat="1" ht="10.5" x14ac:dyDescent="0.25">
      <c r="A23" s="30"/>
      <c r="B23" s="75" t="s">
        <v>155</v>
      </c>
      <c r="C23" s="18" t="s">
        <v>3</v>
      </c>
      <c r="D23" s="28"/>
      <c r="E23" s="28"/>
      <c r="F23" s="28"/>
      <c r="G23" s="28"/>
      <c r="H23" s="28"/>
      <c r="I23" s="28"/>
      <c r="J23" s="27">
        <v>55</v>
      </c>
      <c r="K23" s="27">
        <v>154</v>
      </c>
      <c r="L23" s="28" t="str">
        <f t="shared" si="2"/>
        <v/>
      </c>
      <c r="M23" s="29" t="str">
        <f t="shared" si="3"/>
        <v/>
      </c>
    </row>
    <row r="24" spans="1:13" s="9" customFormat="1" ht="10.5" x14ac:dyDescent="0.25">
      <c r="A24" s="30"/>
      <c r="B24" s="75" t="s">
        <v>156</v>
      </c>
      <c r="C24" s="18" t="s">
        <v>3</v>
      </c>
      <c r="D24" s="28"/>
      <c r="E24" s="28"/>
      <c r="F24" s="28"/>
      <c r="G24" s="28"/>
      <c r="H24" s="28"/>
      <c r="I24" s="28"/>
      <c r="J24" s="27">
        <v>55</v>
      </c>
      <c r="K24" s="27">
        <v>154</v>
      </c>
      <c r="L24" s="28" t="str">
        <f t="shared" si="2"/>
        <v/>
      </c>
      <c r="M24" s="29" t="str">
        <f t="shared" si="3"/>
        <v/>
      </c>
    </row>
    <row r="25" spans="1:13" s="9" customFormat="1" ht="10.5" x14ac:dyDescent="0.25">
      <c r="A25" s="30"/>
      <c r="B25" s="75" t="s">
        <v>157</v>
      </c>
      <c r="C25" s="18" t="s">
        <v>3</v>
      </c>
      <c r="D25" s="28"/>
      <c r="E25" s="28"/>
      <c r="F25" s="28"/>
      <c r="G25" s="28"/>
      <c r="H25" s="28"/>
      <c r="I25" s="28"/>
      <c r="J25" s="27">
        <v>55</v>
      </c>
      <c r="K25" s="27">
        <v>154</v>
      </c>
      <c r="L25" s="28" t="str">
        <f t="shared" si="2"/>
        <v/>
      </c>
      <c r="M25" s="29" t="str">
        <f t="shared" si="3"/>
        <v/>
      </c>
    </row>
    <row r="26" spans="1:13" s="9" customFormat="1" ht="10.5" x14ac:dyDescent="0.25">
      <c r="A26" s="30"/>
      <c r="B26" s="75" t="s">
        <v>158</v>
      </c>
      <c r="C26" s="18" t="s">
        <v>3</v>
      </c>
      <c r="D26" s="28"/>
      <c r="E26" s="28"/>
      <c r="F26" s="28"/>
      <c r="G26" s="28"/>
      <c r="H26" s="28"/>
      <c r="I26" s="28"/>
      <c r="J26" s="27">
        <v>55</v>
      </c>
      <c r="K26" s="27">
        <v>154</v>
      </c>
      <c r="L26" s="28" t="str">
        <f t="shared" si="2"/>
        <v/>
      </c>
      <c r="M26" s="29" t="str">
        <f t="shared" si="3"/>
        <v/>
      </c>
    </row>
    <row r="27" spans="1:13" s="9" customFormat="1" ht="10.5" x14ac:dyDescent="0.25">
      <c r="A27" s="30"/>
      <c r="B27" s="75" t="s">
        <v>159</v>
      </c>
      <c r="C27" s="18" t="s">
        <v>3</v>
      </c>
      <c r="D27" s="28"/>
      <c r="E27" s="28"/>
      <c r="F27" s="28"/>
      <c r="G27" s="28"/>
      <c r="H27" s="28"/>
      <c r="I27" s="28"/>
      <c r="J27" s="27">
        <v>55</v>
      </c>
      <c r="K27" s="27">
        <v>154</v>
      </c>
      <c r="L27" s="28" t="str">
        <f t="shared" si="2"/>
        <v/>
      </c>
      <c r="M27" s="29" t="str">
        <f t="shared" si="3"/>
        <v/>
      </c>
    </row>
    <row r="28" spans="1:13" s="9" customFormat="1" ht="10.5" x14ac:dyDescent="0.25">
      <c r="A28" s="30"/>
      <c r="B28" s="75" t="s">
        <v>160</v>
      </c>
      <c r="C28" s="18" t="s">
        <v>3</v>
      </c>
      <c r="D28" s="28"/>
      <c r="E28" s="28"/>
      <c r="F28" s="28"/>
      <c r="G28" s="28"/>
      <c r="H28" s="28"/>
      <c r="I28" s="28"/>
      <c r="J28" s="27">
        <v>55</v>
      </c>
      <c r="K28" s="27">
        <v>154</v>
      </c>
      <c r="L28" s="28" t="str">
        <f t="shared" si="2"/>
        <v/>
      </c>
      <c r="M28" s="29" t="str">
        <f t="shared" si="3"/>
        <v/>
      </c>
    </row>
    <row r="29" spans="1:13" s="9" customFormat="1" ht="10.5" x14ac:dyDescent="0.25">
      <c r="A29" s="30"/>
      <c r="B29" s="75" t="s">
        <v>161</v>
      </c>
      <c r="C29" s="18" t="s">
        <v>3</v>
      </c>
      <c r="D29" s="28"/>
      <c r="E29" s="28"/>
      <c r="F29" s="28"/>
      <c r="G29" s="28"/>
      <c r="H29" s="28"/>
      <c r="I29" s="28"/>
      <c r="J29" s="27">
        <v>55</v>
      </c>
      <c r="K29" s="27">
        <v>154</v>
      </c>
      <c r="L29" s="28" t="str">
        <f t="shared" si="2"/>
        <v/>
      </c>
      <c r="M29" s="29" t="str">
        <f t="shared" si="3"/>
        <v/>
      </c>
    </row>
    <row r="30" spans="1:13" s="9" customFormat="1" ht="10.5" x14ac:dyDescent="0.25">
      <c r="A30" s="30"/>
      <c r="B30" s="75" t="s">
        <v>162</v>
      </c>
      <c r="C30" s="18" t="s">
        <v>3</v>
      </c>
      <c r="D30" s="28"/>
      <c r="E30" s="28"/>
      <c r="F30" s="28"/>
      <c r="G30" s="28"/>
      <c r="H30" s="28"/>
      <c r="I30" s="28"/>
      <c r="J30" s="27">
        <v>55</v>
      </c>
      <c r="K30" s="27">
        <v>154</v>
      </c>
      <c r="L30" s="28" t="str">
        <f t="shared" si="2"/>
        <v/>
      </c>
      <c r="M30" s="29" t="str">
        <f t="shared" si="3"/>
        <v/>
      </c>
    </row>
    <row r="31" spans="1:13" s="9" customFormat="1" ht="10.5" x14ac:dyDescent="0.25">
      <c r="A31" s="30"/>
      <c r="B31" s="75" t="s">
        <v>163</v>
      </c>
      <c r="C31" s="18" t="s">
        <v>3</v>
      </c>
      <c r="D31" s="28"/>
      <c r="E31" s="28"/>
      <c r="F31" s="28"/>
      <c r="G31" s="28"/>
      <c r="H31" s="28"/>
      <c r="I31" s="28"/>
      <c r="J31" s="27">
        <v>55</v>
      </c>
      <c r="K31" s="27">
        <v>154</v>
      </c>
      <c r="L31" s="28" t="str">
        <f t="shared" si="2"/>
        <v/>
      </c>
      <c r="M31" s="29" t="str">
        <f t="shared" si="3"/>
        <v/>
      </c>
    </row>
    <row r="32" spans="1:13" s="9" customFormat="1" ht="10.5" x14ac:dyDescent="0.25">
      <c r="A32" s="30"/>
      <c r="B32" s="75" t="s">
        <v>164</v>
      </c>
      <c r="C32" s="18" t="s">
        <v>3</v>
      </c>
      <c r="D32" s="28"/>
      <c r="E32" s="28"/>
      <c r="F32" s="28"/>
      <c r="G32" s="28"/>
      <c r="H32" s="28"/>
      <c r="I32" s="28"/>
      <c r="J32" s="27">
        <v>55</v>
      </c>
      <c r="K32" s="27">
        <v>154</v>
      </c>
      <c r="L32" s="28" t="str">
        <f t="shared" si="2"/>
        <v/>
      </c>
      <c r="M32" s="29" t="str">
        <f t="shared" si="3"/>
        <v/>
      </c>
    </row>
    <row r="33" spans="1:13" s="9" customFormat="1" ht="10.5" x14ac:dyDescent="0.25">
      <c r="A33" s="30"/>
      <c r="B33" s="75" t="s">
        <v>165</v>
      </c>
      <c r="C33" s="18" t="s">
        <v>3</v>
      </c>
      <c r="D33" s="28"/>
      <c r="E33" s="28"/>
      <c r="F33" s="28"/>
      <c r="G33" s="28"/>
      <c r="H33" s="28"/>
      <c r="I33" s="28"/>
      <c r="J33" s="27">
        <v>55</v>
      </c>
      <c r="K33" s="27">
        <v>154</v>
      </c>
      <c r="L33" s="28" t="str">
        <f t="shared" si="2"/>
        <v/>
      </c>
      <c r="M33" s="29" t="str">
        <f t="shared" si="3"/>
        <v/>
      </c>
    </row>
    <row r="34" spans="1:13" s="9" customFormat="1" ht="10.5" x14ac:dyDescent="0.25">
      <c r="A34" s="30"/>
      <c r="B34" s="75" t="s">
        <v>166</v>
      </c>
      <c r="C34" s="18" t="s">
        <v>3</v>
      </c>
      <c r="D34" s="28"/>
      <c r="E34" s="28"/>
      <c r="F34" s="28"/>
      <c r="G34" s="28"/>
      <c r="H34" s="28"/>
      <c r="I34" s="28"/>
      <c r="J34" s="27">
        <v>55</v>
      </c>
      <c r="K34" s="27">
        <v>154</v>
      </c>
      <c r="L34" s="28" t="str">
        <f t="shared" si="2"/>
        <v/>
      </c>
      <c r="M34" s="29" t="str">
        <f t="shared" si="3"/>
        <v/>
      </c>
    </row>
    <row r="35" spans="1:13" s="9" customFormat="1" ht="10.5" x14ac:dyDescent="0.25">
      <c r="A35" s="30"/>
      <c r="B35" s="75" t="s">
        <v>167</v>
      </c>
      <c r="C35" s="18" t="s">
        <v>3</v>
      </c>
      <c r="D35" s="28"/>
      <c r="E35" s="28"/>
      <c r="F35" s="28"/>
      <c r="G35" s="28"/>
      <c r="H35" s="28"/>
      <c r="I35" s="28"/>
      <c r="J35" s="27">
        <v>55</v>
      </c>
      <c r="K35" s="27">
        <v>154</v>
      </c>
      <c r="L35" s="28" t="str">
        <f t="shared" si="2"/>
        <v/>
      </c>
      <c r="M35" s="29" t="str">
        <f t="shared" si="3"/>
        <v/>
      </c>
    </row>
    <row r="36" spans="1:13" s="9" customFormat="1" ht="10.5" x14ac:dyDescent="0.25">
      <c r="A36" s="30"/>
      <c r="B36" s="75" t="s">
        <v>168</v>
      </c>
      <c r="C36" s="18" t="s">
        <v>3</v>
      </c>
      <c r="D36" s="28"/>
      <c r="E36" s="28"/>
      <c r="F36" s="28"/>
      <c r="G36" s="28"/>
      <c r="H36" s="28"/>
      <c r="I36" s="28"/>
      <c r="J36" s="27">
        <v>55</v>
      </c>
      <c r="K36" s="27">
        <v>154</v>
      </c>
      <c r="L36" s="28" t="str">
        <f t="shared" si="2"/>
        <v/>
      </c>
      <c r="M36" s="29" t="str">
        <f t="shared" si="3"/>
        <v/>
      </c>
    </row>
    <row r="37" spans="1:13" s="9" customFormat="1" ht="10.5" x14ac:dyDescent="0.25">
      <c r="A37" s="30"/>
      <c r="B37" s="75" t="s">
        <v>169</v>
      </c>
      <c r="C37" s="18" t="s">
        <v>3</v>
      </c>
      <c r="D37" s="28"/>
      <c r="E37" s="28"/>
      <c r="F37" s="28"/>
      <c r="G37" s="28"/>
      <c r="H37" s="28"/>
      <c r="I37" s="28"/>
      <c r="J37" s="27">
        <v>55</v>
      </c>
      <c r="K37" s="27">
        <v>154</v>
      </c>
      <c r="L37" s="28" t="str">
        <f t="shared" si="2"/>
        <v/>
      </c>
      <c r="M37" s="29" t="str">
        <f t="shared" si="3"/>
        <v/>
      </c>
    </row>
    <row r="38" spans="1:13" s="9" customFormat="1" ht="10.5" x14ac:dyDescent="0.25">
      <c r="A38" s="30"/>
      <c r="B38" s="75" t="s">
        <v>170</v>
      </c>
      <c r="C38" s="18" t="s">
        <v>3</v>
      </c>
      <c r="D38" s="28"/>
      <c r="E38" s="28"/>
      <c r="F38" s="28"/>
      <c r="G38" s="28"/>
      <c r="H38" s="28"/>
      <c r="I38" s="28"/>
      <c r="J38" s="27">
        <v>55</v>
      </c>
      <c r="K38" s="27">
        <v>154</v>
      </c>
      <c r="L38" s="28" t="str">
        <f t="shared" si="2"/>
        <v/>
      </c>
      <c r="M38" s="29" t="str">
        <f t="shared" si="3"/>
        <v/>
      </c>
    </row>
    <row r="39" spans="1:13" s="9" customFormat="1" ht="10.5" x14ac:dyDescent="0.25">
      <c r="A39" s="30"/>
      <c r="B39" s="75" t="s">
        <v>171</v>
      </c>
      <c r="C39" s="18" t="s">
        <v>3</v>
      </c>
      <c r="D39" s="28"/>
      <c r="E39" s="28"/>
      <c r="F39" s="28"/>
      <c r="G39" s="28"/>
      <c r="H39" s="28"/>
      <c r="I39" s="28"/>
      <c r="J39" s="27">
        <v>55</v>
      </c>
      <c r="K39" s="27">
        <v>154</v>
      </c>
      <c r="L39" s="28" t="str">
        <f t="shared" si="2"/>
        <v/>
      </c>
      <c r="M39" s="29" t="str">
        <f t="shared" si="3"/>
        <v/>
      </c>
    </row>
    <row r="40" spans="1:13" s="9" customFormat="1" ht="10.5" x14ac:dyDescent="0.25">
      <c r="A40" s="30"/>
      <c r="B40" s="75" t="s">
        <v>172</v>
      </c>
      <c r="C40" s="18" t="s">
        <v>3</v>
      </c>
      <c r="D40" s="28"/>
      <c r="E40" s="28"/>
      <c r="F40" s="28"/>
      <c r="G40" s="28"/>
      <c r="H40" s="28"/>
      <c r="I40" s="28"/>
      <c r="J40" s="27">
        <v>55</v>
      </c>
      <c r="K40" s="27">
        <v>154</v>
      </c>
      <c r="L40" s="28" t="str">
        <f t="shared" si="2"/>
        <v/>
      </c>
      <c r="M40" s="29" t="str">
        <f t="shared" si="3"/>
        <v/>
      </c>
    </row>
    <row r="41" spans="1:13" s="9" customFormat="1" ht="10.5" x14ac:dyDescent="0.25">
      <c r="A41" s="30"/>
      <c r="B41" s="75" t="s">
        <v>173</v>
      </c>
      <c r="C41" s="18" t="s">
        <v>3</v>
      </c>
      <c r="D41" s="28"/>
      <c r="E41" s="28"/>
      <c r="F41" s="28"/>
      <c r="G41" s="28"/>
      <c r="H41" s="28"/>
      <c r="I41" s="28"/>
      <c r="J41" s="27">
        <v>55</v>
      </c>
      <c r="K41" s="27">
        <v>154</v>
      </c>
      <c r="L41" s="28" t="str">
        <f t="shared" si="2"/>
        <v/>
      </c>
      <c r="M41" s="29" t="str">
        <f t="shared" si="3"/>
        <v/>
      </c>
    </row>
    <row r="42" spans="1:13" s="9" customFormat="1" ht="10.5" x14ac:dyDescent="0.25">
      <c r="A42" s="30"/>
      <c r="B42" s="75" t="s">
        <v>174</v>
      </c>
      <c r="C42" s="18" t="s">
        <v>3</v>
      </c>
      <c r="D42" s="28"/>
      <c r="E42" s="28"/>
      <c r="F42" s="28"/>
      <c r="G42" s="28"/>
      <c r="H42" s="28"/>
      <c r="I42" s="28"/>
      <c r="J42" s="27">
        <v>55</v>
      </c>
      <c r="K42" s="27">
        <v>154</v>
      </c>
      <c r="L42" s="28" t="str">
        <f t="shared" si="2"/>
        <v/>
      </c>
      <c r="M42" s="29" t="str">
        <f t="shared" si="3"/>
        <v/>
      </c>
    </row>
    <row r="43" spans="1:13" s="9" customFormat="1" ht="10.5" x14ac:dyDescent="0.25">
      <c r="A43" s="30"/>
      <c r="B43" s="75" t="s">
        <v>175</v>
      </c>
      <c r="C43" s="18" t="s">
        <v>3</v>
      </c>
      <c r="D43" s="28"/>
      <c r="E43" s="28"/>
      <c r="F43" s="28"/>
      <c r="G43" s="28"/>
      <c r="H43" s="28"/>
      <c r="I43" s="28"/>
      <c r="J43" s="27">
        <v>55</v>
      </c>
      <c r="K43" s="27">
        <v>154</v>
      </c>
      <c r="L43" s="28" t="str">
        <f t="shared" si="2"/>
        <v/>
      </c>
      <c r="M43" s="29" t="str">
        <f t="shared" si="3"/>
        <v/>
      </c>
    </row>
    <row r="44" spans="1:13" s="9" customFormat="1" ht="10.5" x14ac:dyDescent="0.25">
      <c r="A44" s="30"/>
      <c r="B44" s="75" t="s">
        <v>176</v>
      </c>
      <c r="C44" s="18" t="s">
        <v>3</v>
      </c>
      <c r="D44" s="28"/>
      <c r="E44" s="28"/>
      <c r="F44" s="28"/>
      <c r="G44" s="28"/>
      <c r="H44" s="28"/>
      <c r="I44" s="28"/>
      <c r="J44" s="27">
        <v>55</v>
      </c>
      <c r="K44" s="27">
        <v>154</v>
      </c>
      <c r="L44" s="28" t="str">
        <f t="shared" si="2"/>
        <v/>
      </c>
      <c r="M44" s="29" t="str">
        <f t="shared" si="3"/>
        <v/>
      </c>
    </row>
    <row r="45" spans="1:13" s="9" customFormat="1" ht="10.5" x14ac:dyDescent="0.25">
      <c r="A45" s="30"/>
      <c r="B45" s="75" t="s">
        <v>177</v>
      </c>
      <c r="C45" s="18" t="s">
        <v>3</v>
      </c>
      <c r="D45" s="28"/>
      <c r="E45" s="28"/>
      <c r="F45" s="28"/>
      <c r="G45" s="28"/>
      <c r="H45" s="28"/>
      <c r="I45" s="28"/>
      <c r="J45" s="27">
        <v>55</v>
      </c>
      <c r="K45" s="27">
        <v>154</v>
      </c>
      <c r="L45" s="28" t="str">
        <f t="shared" si="2"/>
        <v/>
      </c>
      <c r="M45" s="29" t="str">
        <f t="shared" si="3"/>
        <v/>
      </c>
    </row>
    <row r="46" spans="1:13" s="9" customFormat="1" ht="10.5" x14ac:dyDescent="0.25">
      <c r="A46" s="30"/>
      <c r="B46" s="75" t="s">
        <v>178</v>
      </c>
      <c r="C46" s="18" t="s">
        <v>3</v>
      </c>
      <c r="D46" s="28"/>
      <c r="E46" s="28"/>
      <c r="F46" s="28"/>
      <c r="G46" s="28"/>
      <c r="H46" s="28"/>
      <c r="I46" s="28"/>
      <c r="J46" s="27">
        <v>55</v>
      </c>
      <c r="K46" s="27">
        <v>154</v>
      </c>
      <c r="L46" s="28" t="str">
        <f t="shared" si="2"/>
        <v/>
      </c>
      <c r="M46" s="29" t="str">
        <f t="shared" si="3"/>
        <v/>
      </c>
    </row>
    <row r="47" spans="1:13" s="9" customFormat="1" ht="10.5" x14ac:dyDescent="0.25">
      <c r="A47" s="30"/>
      <c r="B47" s="75" t="s">
        <v>179</v>
      </c>
      <c r="C47" s="18" t="s">
        <v>3</v>
      </c>
      <c r="D47" s="28"/>
      <c r="E47" s="28"/>
      <c r="F47" s="28"/>
      <c r="G47" s="28"/>
      <c r="H47" s="28"/>
      <c r="I47" s="28"/>
      <c r="J47" s="27">
        <v>55</v>
      </c>
      <c r="K47" s="27">
        <v>154</v>
      </c>
      <c r="L47" s="28" t="str">
        <f t="shared" si="2"/>
        <v/>
      </c>
      <c r="M47" s="29" t="str">
        <f t="shared" si="3"/>
        <v/>
      </c>
    </row>
    <row r="48" spans="1:13" s="9" customFormat="1" ht="10.5" x14ac:dyDescent="0.25">
      <c r="A48" s="30"/>
      <c r="B48" s="75" t="s">
        <v>180</v>
      </c>
      <c r="C48" s="18" t="s">
        <v>3</v>
      </c>
      <c r="D48" s="28"/>
      <c r="E48" s="28"/>
      <c r="F48" s="28"/>
      <c r="G48" s="28"/>
      <c r="H48" s="28"/>
      <c r="I48" s="28"/>
      <c r="J48" s="27">
        <v>55</v>
      </c>
      <c r="K48" s="27">
        <v>154</v>
      </c>
      <c r="L48" s="28" t="str">
        <f t="shared" si="2"/>
        <v/>
      </c>
      <c r="M48" s="29" t="str">
        <f t="shared" si="3"/>
        <v/>
      </c>
    </row>
    <row r="49" spans="1:13" s="9" customFormat="1" ht="10.5" x14ac:dyDescent="0.25">
      <c r="A49" s="30"/>
      <c r="B49" s="75" t="s">
        <v>181</v>
      </c>
      <c r="C49" s="18" t="s">
        <v>3</v>
      </c>
      <c r="D49" s="28"/>
      <c r="E49" s="28"/>
      <c r="F49" s="28"/>
      <c r="G49" s="28"/>
      <c r="H49" s="28"/>
      <c r="I49" s="28"/>
      <c r="J49" s="27">
        <v>55</v>
      </c>
      <c r="K49" s="27">
        <v>154</v>
      </c>
      <c r="L49" s="28" t="str">
        <f t="shared" si="2"/>
        <v/>
      </c>
      <c r="M49" s="29" t="str">
        <f t="shared" si="3"/>
        <v/>
      </c>
    </row>
    <row r="50" spans="1:13" s="9" customFormat="1" ht="10.5" x14ac:dyDescent="0.25">
      <c r="A50" s="30"/>
      <c r="B50" s="75" t="s">
        <v>182</v>
      </c>
      <c r="C50" s="18" t="s">
        <v>3</v>
      </c>
      <c r="D50" s="28"/>
      <c r="E50" s="28"/>
      <c r="F50" s="28"/>
      <c r="G50" s="28"/>
      <c r="H50" s="28"/>
      <c r="I50" s="28"/>
      <c r="J50" s="27">
        <v>55</v>
      </c>
      <c r="K50" s="27">
        <v>154</v>
      </c>
      <c r="L50" s="28" t="str">
        <f t="shared" si="2"/>
        <v/>
      </c>
      <c r="M50" s="29" t="str">
        <f t="shared" si="3"/>
        <v/>
      </c>
    </row>
    <row r="51" spans="1:13" s="9" customFormat="1" ht="10.5" x14ac:dyDescent="0.25">
      <c r="A51" s="30"/>
      <c r="B51" s="75" t="s">
        <v>183</v>
      </c>
      <c r="C51" s="18" t="s">
        <v>3</v>
      </c>
      <c r="D51" s="28"/>
      <c r="E51" s="28"/>
      <c r="F51" s="28"/>
      <c r="G51" s="28"/>
      <c r="H51" s="28"/>
      <c r="I51" s="28"/>
      <c r="J51" s="27">
        <v>55</v>
      </c>
      <c r="K51" s="27">
        <v>154</v>
      </c>
      <c r="L51" s="28" t="str">
        <f t="shared" si="2"/>
        <v/>
      </c>
      <c r="M51" s="29" t="str">
        <f t="shared" si="3"/>
        <v/>
      </c>
    </row>
    <row r="52" spans="1:13" s="9" customFormat="1" ht="10.5" x14ac:dyDescent="0.25">
      <c r="A52" s="30"/>
      <c r="B52" s="75" t="s">
        <v>184</v>
      </c>
      <c r="C52" s="18" t="s">
        <v>3</v>
      </c>
      <c r="D52" s="28"/>
      <c r="E52" s="28"/>
      <c r="F52" s="28"/>
      <c r="G52" s="28"/>
      <c r="H52" s="28"/>
      <c r="I52" s="28"/>
      <c r="J52" s="27">
        <v>55</v>
      </c>
      <c r="K52" s="27">
        <v>154</v>
      </c>
      <c r="L52" s="28" t="str">
        <f t="shared" si="2"/>
        <v/>
      </c>
      <c r="M52" s="29" t="str">
        <f t="shared" si="3"/>
        <v/>
      </c>
    </row>
    <row r="53" spans="1:13" s="9" customFormat="1" ht="10.5" x14ac:dyDescent="0.25">
      <c r="A53" s="30"/>
      <c r="B53" s="75" t="s">
        <v>185</v>
      </c>
      <c r="C53" s="18" t="s">
        <v>3</v>
      </c>
      <c r="D53" s="28"/>
      <c r="E53" s="28"/>
      <c r="F53" s="28"/>
      <c r="G53" s="28"/>
      <c r="H53" s="28"/>
      <c r="I53" s="28"/>
      <c r="J53" s="27">
        <v>55</v>
      </c>
      <c r="K53" s="27">
        <v>154</v>
      </c>
      <c r="L53" s="28" t="str">
        <f t="shared" si="2"/>
        <v/>
      </c>
      <c r="M53" s="29" t="str">
        <f t="shared" si="3"/>
        <v/>
      </c>
    </row>
    <row r="54" spans="1:13" s="9" customFormat="1" ht="10.5" x14ac:dyDescent="0.25">
      <c r="A54" s="30"/>
      <c r="B54" s="75" t="s">
        <v>186</v>
      </c>
      <c r="C54" s="18" t="s">
        <v>3</v>
      </c>
      <c r="D54" s="28"/>
      <c r="E54" s="28"/>
      <c r="F54" s="28"/>
      <c r="G54" s="28"/>
      <c r="H54" s="28"/>
      <c r="I54" s="28"/>
      <c r="J54" s="27">
        <v>55</v>
      </c>
      <c r="K54" s="27">
        <v>154</v>
      </c>
      <c r="L54" s="28" t="str">
        <f t="shared" si="2"/>
        <v/>
      </c>
      <c r="M54" s="29" t="str">
        <f t="shared" si="3"/>
        <v/>
      </c>
    </row>
    <row r="55" spans="1:13" s="9" customFormat="1" ht="10.5" x14ac:dyDescent="0.25">
      <c r="A55" s="30"/>
      <c r="B55" s="75" t="s">
        <v>187</v>
      </c>
      <c r="C55" s="18" t="s">
        <v>3</v>
      </c>
      <c r="D55" s="28"/>
      <c r="E55" s="28"/>
      <c r="F55" s="28"/>
      <c r="G55" s="28"/>
      <c r="H55" s="28"/>
      <c r="I55" s="28"/>
      <c r="J55" s="27">
        <v>55</v>
      </c>
      <c r="K55" s="27">
        <v>154</v>
      </c>
      <c r="L55" s="28" t="str">
        <f t="shared" si="2"/>
        <v/>
      </c>
      <c r="M55" s="29" t="str">
        <f t="shared" si="3"/>
        <v/>
      </c>
    </row>
    <row r="56" spans="1:13" s="9" customFormat="1" ht="10.5" x14ac:dyDescent="0.25">
      <c r="A56" s="30"/>
      <c r="B56" s="75" t="s">
        <v>188</v>
      </c>
      <c r="C56" s="18" t="s">
        <v>3</v>
      </c>
      <c r="D56" s="28"/>
      <c r="E56" s="28"/>
      <c r="F56" s="28"/>
      <c r="G56" s="28"/>
      <c r="H56" s="28"/>
      <c r="I56" s="28"/>
      <c r="J56" s="27">
        <v>55</v>
      </c>
      <c r="K56" s="27">
        <v>154</v>
      </c>
      <c r="L56" s="28" t="str">
        <f t="shared" si="2"/>
        <v/>
      </c>
      <c r="M56" s="29" t="str">
        <f t="shared" si="3"/>
        <v/>
      </c>
    </row>
    <row r="57" spans="1:13" s="9" customFormat="1" ht="10.5" x14ac:dyDescent="0.25">
      <c r="A57" s="30"/>
      <c r="B57" s="75" t="s">
        <v>189</v>
      </c>
      <c r="C57" s="18" t="s">
        <v>3</v>
      </c>
      <c r="D57" s="28"/>
      <c r="E57" s="28"/>
      <c r="F57" s="28"/>
      <c r="G57" s="28"/>
      <c r="H57" s="28"/>
      <c r="I57" s="28"/>
      <c r="J57" s="27">
        <v>55</v>
      </c>
      <c r="K57" s="27">
        <v>154</v>
      </c>
      <c r="L57" s="28" t="str">
        <f t="shared" si="2"/>
        <v/>
      </c>
      <c r="M57" s="29" t="str">
        <f t="shared" si="3"/>
        <v/>
      </c>
    </row>
    <row r="58" spans="1:13" s="9" customFormat="1" ht="10.5" x14ac:dyDescent="0.25">
      <c r="A58" s="30"/>
      <c r="B58" s="75" t="s">
        <v>190</v>
      </c>
      <c r="C58" s="18" t="s">
        <v>3</v>
      </c>
      <c r="D58" s="28"/>
      <c r="E58" s="28"/>
      <c r="F58" s="28"/>
      <c r="G58" s="28"/>
      <c r="H58" s="28"/>
      <c r="I58" s="28"/>
      <c r="J58" s="27">
        <v>55</v>
      </c>
      <c r="K58" s="27">
        <v>154</v>
      </c>
      <c r="L58" s="28" t="str">
        <f t="shared" si="2"/>
        <v/>
      </c>
      <c r="M58" s="29" t="str">
        <f t="shared" si="3"/>
        <v/>
      </c>
    </row>
    <row r="59" spans="1:13" s="9" customFormat="1" ht="10.5" x14ac:dyDescent="0.25">
      <c r="A59" s="30"/>
      <c r="B59" s="75" t="s">
        <v>191</v>
      </c>
      <c r="C59" s="18" t="s">
        <v>3</v>
      </c>
      <c r="D59" s="28"/>
      <c r="E59" s="28"/>
      <c r="F59" s="28"/>
      <c r="G59" s="28"/>
      <c r="H59" s="28"/>
      <c r="I59" s="28"/>
      <c r="J59" s="27">
        <v>55</v>
      </c>
      <c r="K59" s="27">
        <v>154</v>
      </c>
      <c r="L59" s="28" t="str">
        <f t="shared" si="2"/>
        <v/>
      </c>
      <c r="M59" s="29" t="str">
        <f t="shared" si="3"/>
        <v/>
      </c>
    </row>
    <row r="60" spans="1:13" s="9" customFormat="1" ht="10.5" x14ac:dyDescent="0.25">
      <c r="A60" s="94" t="s">
        <v>208</v>
      </c>
      <c r="B60" s="31" t="s">
        <v>38</v>
      </c>
      <c r="C60" s="32" t="s">
        <v>3</v>
      </c>
      <c r="D60" s="26"/>
      <c r="E60" s="26"/>
      <c r="F60" s="26"/>
      <c r="G60" s="26"/>
      <c r="H60" s="26"/>
      <c r="I60" s="26"/>
      <c r="J60" s="33">
        <v>57</v>
      </c>
      <c r="K60" s="33">
        <v>160</v>
      </c>
      <c r="L60" s="28" t="str">
        <f t="shared" si="2"/>
        <v/>
      </c>
      <c r="M60" s="29" t="str">
        <f t="shared" si="3"/>
        <v/>
      </c>
    </row>
    <row r="61" spans="1:13" s="9" customFormat="1" ht="10.5" x14ac:dyDescent="0.25">
      <c r="A61" s="94"/>
      <c r="B61" s="31" t="s">
        <v>39</v>
      </c>
      <c r="C61" s="32" t="s">
        <v>3</v>
      </c>
      <c r="D61" s="28"/>
      <c r="E61" s="28"/>
      <c r="F61" s="28"/>
      <c r="G61" s="28"/>
      <c r="H61" s="28"/>
      <c r="I61" s="28"/>
      <c r="J61" s="33">
        <v>57</v>
      </c>
      <c r="K61" s="33">
        <v>160</v>
      </c>
      <c r="L61" s="28" t="str">
        <f t="shared" si="2"/>
        <v/>
      </c>
      <c r="M61" s="29" t="str">
        <f t="shared" si="3"/>
        <v/>
      </c>
    </row>
    <row r="62" spans="1:13" s="9" customFormat="1" ht="10.5" x14ac:dyDescent="0.25">
      <c r="A62" s="13"/>
      <c r="B62" s="13"/>
      <c r="C62" s="36"/>
      <c r="D62" s="36"/>
      <c r="E62" s="36"/>
      <c r="F62" s="36"/>
      <c r="G62" s="36"/>
      <c r="H62" s="36"/>
      <c r="I62" s="36"/>
      <c r="J62" s="36"/>
      <c r="K62" s="37"/>
      <c r="L62" s="38"/>
      <c r="M62" s="39"/>
    </row>
    <row r="63" spans="1:13" s="9" customFormat="1" ht="10.5" x14ac:dyDescent="0.25">
      <c r="A63" s="13"/>
      <c r="B63" s="13"/>
      <c r="C63" s="40"/>
      <c r="D63" s="40"/>
      <c r="E63" s="40"/>
      <c r="F63" s="40"/>
      <c r="G63" s="40"/>
      <c r="H63" s="40"/>
      <c r="I63" s="40"/>
      <c r="J63" s="40"/>
      <c r="K63" s="41" t="s">
        <v>25</v>
      </c>
      <c r="L63" s="42">
        <f>SUM(L14:L61)</f>
        <v>0</v>
      </c>
      <c r="M63" s="43">
        <f>SUM(M14:M61)</f>
        <v>0</v>
      </c>
    </row>
    <row r="64" spans="1:13" s="9" customFormat="1" ht="10.5" x14ac:dyDescent="0.25">
      <c r="A64" s="13"/>
      <c r="B64" s="13"/>
      <c r="C64" s="40"/>
      <c r="D64" s="40"/>
      <c r="E64" s="40"/>
      <c r="F64" s="40"/>
      <c r="G64" s="40"/>
      <c r="H64" s="40"/>
      <c r="I64" s="40"/>
      <c r="J64" s="13"/>
      <c r="K64" s="2" t="s">
        <v>26</v>
      </c>
      <c r="L64" s="83">
        <f>M63</f>
        <v>0</v>
      </c>
      <c r="M64" s="83"/>
    </row>
  </sheetData>
  <mergeCells count="14">
    <mergeCell ref="L64:M64"/>
    <mergeCell ref="K6:L6"/>
    <mergeCell ref="A60:A61"/>
    <mergeCell ref="K1:L1"/>
    <mergeCell ref="K2:L2"/>
    <mergeCell ref="K3:L3"/>
    <mergeCell ref="K4:L4"/>
    <mergeCell ref="K5:L5"/>
    <mergeCell ref="K7:L7"/>
    <mergeCell ref="K8:L8"/>
    <mergeCell ref="K9:L9"/>
    <mergeCell ref="K10:L10"/>
    <mergeCell ref="K11:M11"/>
    <mergeCell ref="K12:M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A9A69-97AD-4913-88A9-ED0903B8A8E8}">
  <dimension ref="A1:M56"/>
  <sheetViews>
    <sheetView topLeftCell="A10" zoomScale="106" zoomScaleNormal="220" workbookViewId="0">
      <selection activeCell="E31" sqref="E31"/>
    </sheetView>
  </sheetViews>
  <sheetFormatPr defaultRowHeight="14.5" x14ac:dyDescent="0.35"/>
  <cols>
    <col min="1" max="1" width="17.08984375" customWidth="1"/>
    <col min="2" max="2" width="10.6328125" customWidth="1"/>
    <col min="5" max="7" width="8.90625" bestFit="1" customWidth="1"/>
    <col min="10" max="10" width="8.90625" bestFit="1" customWidth="1"/>
    <col min="11" max="11" width="9.1796875" bestFit="1" customWidth="1"/>
    <col min="12" max="12" width="9.36328125" bestFit="1" customWidth="1"/>
    <col min="13" max="13" width="9.1796875" bestFit="1" customWidth="1"/>
  </cols>
  <sheetData>
    <row r="1" spans="1:13" s="9" customFormat="1" ht="10.5" x14ac:dyDescent="0.25">
      <c r="A1" s="3" t="s">
        <v>27</v>
      </c>
      <c r="B1" s="4"/>
      <c r="C1" s="5"/>
      <c r="D1" s="5"/>
      <c r="E1" s="5"/>
      <c r="F1" s="5"/>
      <c r="G1" s="5"/>
      <c r="H1" s="5"/>
      <c r="I1" s="5"/>
      <c r="J1" s="6"/>
      <c r="K1" s="108" t="s">
        <v>2</v>
      </c>
      <c r="L1" s="109"/>
      <c r="M1" s="8"/>
    </row>
    <row r="2" spans="1:13" s="9" customFormat="1" ht="10.5" x14ac:dyDescent="0.25">
      <c r="A2" s="10" t="s">
        <v>28</v>
      </c>
      <c r="B2" s="11"/>
      <c r="C2" s="12"/>
      <c r="D2" s="12"/>
      <c r="E2" s="12"/>
      <c r="F2" s="12"/>
      <c r="G2" s="12"/>
      <c r="H2" s="12"/>
      <c r="I2" s="12"/>
      <c r="J2" s="6"/>
      <c r="K2" s="106" t="s">
        <v>10</v>
      </c>
      <c r="L2" s="107"/>
      <c r="M2" s="14"/>
    </row>
    <row r="3" spans="1:13" s="9" customFormat="1" ht="10.5" x14ac:dyDescent="0.25">
      <c r="A3" s="11"/>
      <c r="B3" s="11"/>
      <c r="C3" s="15"/>
      <c r="D3" s="16"/>
      <c r="E3" s="17"/>
      <c r="F3" s="17"/>
      <c r="G3" s="17"/>
      <c r="H3" s="17"/>
      <c r="I3" s="17"/>
      <c r="J3" s="6"/>
      <c r="K3" s="106" t="s">
        <v>11</v>
      </c>
      <c r="L3" s="107"/>
      <c r="M3" s="14" t="s">
        <v>12</v>
      </c>
    </row>
    <row r="4" spans="1:13" s="9" customFormat="1" ht="10.5" x14ac:dyDescent="0.25">
      <c r="A4" s="11"/>
      <c r="B4" s="11"/>
      <c r="C4" s="17"/>
      <c r="D4" s="18"/>
      <c r="E4" s="18"/>
      <c r="F4" s="18"/>
      <c r="G4" s="18"/>
      <c r="H4" s="18"/>
      <c r="I4" s="18"/>
      <c r="J4" s="6"/>
      <c r="K4" s="106" t="s">
        <v>13</v>
      </c>
      <c r="L4" s="107"/>
      <c r="M4" s="14" t="s">
        <v>12</v>
      </c>
    </row>
    <row r="5" spans="1:13" s="9" customFormat="1" ht="10.5" x14ac:dyDescent="0.25">
      <c r="A5" s="11"/>
      <c r="B5" s="11"/>
      <c r="C5" s="18"/>
      <c r="D5" s="18"/>
      <c r="E5" s="18"/>
      <c r="F5" s="18"/>
      <c r="G5" s="18"/>
      <c r="H5" s="18"/>
      <c r="I5" s="18"/>
      <c r="J5" s="6"/>
      <c r="K5" s="106" t="s">
        <v>14</v>
      </c>
      <c r="L5" s="107"/>
      <c r="M5" s="14"/>
    </row>
    <row r="6" spans="1:13" s="9" customFormat="1" ht="10.5" x14ac:dyDescent="0.25">
      <c r="A6" s="19"/>
      <c r="B6" s="19"/>
      <c r="C6" s="18"/>
      <c r="D6" s="18"/>
      <c r="E6" s="18"/>
      <c r="F6" s="18"/>
      <c r="G6" s="18"/>
      <c r="H6" s="18"/>
      <c r="I6" s="18"/>
      <c r="J6" s="6"/>
      <c r="K6" s="106" t="s">
        <v>15</v>
      </c>
      <c r="L6" s="107"/>
      <c r="M6" s="14"/>
    </row>
    <row r="7" spans="1:13" s="9" customFormat="1" ht="10.5" x14ac:dyDescent="0.25">
      <c r="A7" s="3" t="s">
        <v>29</v>
      </c>
      <c r="B7" s="4"/>
      <c r="C7" s="18"/>
      <c r="D7" s="18"/>
      <c r="E7" s="18"/>
      <c r="F7" s="18"/>
      <c r="G7" s="18"/>
      <c r="H7" s="18"/>
      <c r="I7" s="18"/>
      <c r="J7" s="6"/>
      <c r="K7" s="106"/>
      <c r="L7" s="107"/>
      <c r="M7" s="14"/>
    </row>
    <row r="8" spans="1:13" s="9" customFormat="1" ht="10.5" x14ac:dyDescent="0.25">
      <c r="A8" s="11"/>
      <c r="B8" s="11"/>
      <c r="C8" s="18"/>
      <c r="D8" s="18"/>
      <c r="E8" s="18"/>
      <c r="F8" s="18"/>
      <c r="G8" s="18"/>
      <c r="H8" s="18"/>
      <c r="I8" s="18"/>
      <c r="J8" s="6"/>
      <c r="K8" s="106"/>
      <c r="L8" s="107"/>
      <c r="M8" s="14"/>
    </row>
    <row r="9" spans="1:13" s="9" customFormat="1" ht="10.5" x14ac:dyDescent="0.25">
      <c r="A9" s="11"/>
      <c r="B9" s="11"/>
      <c r="C9" s="18"/>
      <c r="D9" s="18"/>
      <c r="E9" s="18"/>
      <c r="F9" s="18"/>
      <c r="G9" s="18"/>
      <c r="H9" s="18"/>
      <c r="I9" s="18"/>
      <c r="J9" s="6"/>
      <c r="K9" s="106"/>
      <c r="L9" s="107"/>
      <c r="M9" s="14"/>
    </row>
    <row r="10" spans="1:13" s="9" customFormat="1" ht="10.5" x14ac:dyDescent="0.25">
      <c r="A10" s="11"/>
      <c r="B10" s="11"/>
      <c r="C10" s="18"/>
      <c r="D10" s="18"/>
      <c r="E10" s="18"/>
      <c r="F10" s="18"/>
      <c r="G10" s="18"/>
      <c r="H10" s="18"/>
      <c r="I10" s="18"/>
      <c r="J10" s="6"/>
      <c r="K10" s="106"/>
      <c r="L10" s="107"/>
      <c r="M10" s="14"/>
    </row>
    <row r="11" spans="1:13" s="9" customFormat="1" ht="10.5" x14ac:dyDescent="0.25">
      <c r="A11" s="11"/>
      <c r="B11" s="11"/>
      <c r="C11" s="18"/>
      <c r="D11" s="18"/>
      <c r="E11" s="18"/>
      <c r="F11" s="18"/>
      <c r="G11" s="18"/>
      <c r="H11" s="18"/>
      <c r="I11" s="18"/>
      <c r="J11" s="6"/>
      <c r="K11" s="110"/>
      <c r="L11" s="110"/>
      <c r="M11" s="111"/>
    </row>
    <row r="12" spans="1:13" s="9" customFormat="1" ht="10.5" x14ac:dyDescent="0.25">
      <c r="A12" s="19"/>
      <c r="B12" s="11"/>
      <c r="C12" s="5" t="s">
        <v>3</v>
      </c>
      <c r="D12" s="18" t="s">
        <v>4</v>
      </c>
      <c r="E12" s="18" t="s">
        <v>5</v>
      </c>
      <c r="F12" s="18" t="s">
        <v>6</v>
      </c>
      <c r="G12" s="18" t="s">
        <v>7</v>
      </c>
      <c r="H12" s="18" t="s">
        <v>8</v>
      </c>
      <c r="I12" s="18" t="s">
        <v>9</v>
      </c>
      <c r="J12" s="6"/>
      <c r="K12" s="110"/>
      <c r="L12" s="110"/>
      <c r="M12" s="111"/>
    </row>
    <row r="13" spans="1:13" s="9" customFormat="1" ht="10.5" x14ac:dyDescent="0.25">
      <c r="A13" s="20" t="s">
        <v>16</v>
      </c>
      <c r="B13" s="67" t="s">
        <v>17</v>
      </c>
      <c r="C13" s="23" t="s">
        <v>18</v>
      </c>
      <c r="D13" s="47" t="s">
        <v>19</v>
      </c>
      <c r="E13" s="47" t="s">
        <v>19</v>
      </c>
      <c r="F13" s="47" t="s">
        <v>19</v>
      </c>
      <c r="G13" s="47" t="s">
        <v>19</v>
      </c>
      <c r="H13" s="47" t="s">
        <v>19</v>
      </c>
      <c r="I13" s="47" t="s">
        <v>19</v>
      </c>
      <c r="J13" s="21" t="s">
        <v>20</v>
      </c>
      <c r="K13" s="23" t="s">
        <v>21</v>
      </c>
      <c r="L13" s="23" t="s">
        <v>22</v>
      </c>
      <c r="M13" s="24" t="s">
        <v>23</v>
      </c>
    </row>
    <row r="14" spans="1:13" s="9" customFormat="1" ht="10.5" x14ac:dyDescent="0.25">
      <c r="A14" s="80" t="s">
        <v>210</v>
      </c>
      <c r="B14" s="9" t="s">
        <v>219</v>
      </c>
      <c r="C14" s="32" t="s">
        <v>3</v>
      </c>
      <c r="D14" s="26"/>
      <c r="E14" s="26"/>
      <c r="F14" s="26"/>
      <c r="G14" s="26"/>
      <c r="H14" s="26"/>
      <c r="I14" s="26"/>
      <c r="J14" s="33">
        <v>58</v>
      </c>
      <c r="K14" s="33">
        <v>162</v>
      </c>
      <c r="L14" s="26" t="str">
        <f t="shared" ref="L14:L18" si="0">IF(SUM(D14:I14),SUM(D14:I14),"")</f>
        <v/>
      </c>
      <c r="M14" s="34" t="str">
        <f t="shared" ref="M14:M18" si="1">IF(ISNUMBER(J14*L14),J14*L14,"")</f>
        <v/>
      </c>
    </row>
    <row r="15" spans="1:13" s="9" customFormat="1" ht="10.5" x14ac:dyDescent="0.25">
      <c r="A15" s="82"/>
      <c r="B15" s="31" t="s">
        <v>218</v>
      </c>
      <c r="C15" s="32" t="s">
        <v>3</v>
      </c>
      <c r="D15" s="26"/>
      <c r="E15" s="26"/>
      <c r="F15" s="26"/>
      <c r="G15" s="26"/>
      <c r="H15" s="26"/>
      <c r="I15" s="26"/>
      <c r="J15" s="33">
        <v>58</v>
      </c>
      <c r="K15" s="33">
        <v>162</v>
      </c>
      <c r="L15" s="26" t="str">
        <f t="shared" ref="L15" si="2">IF(SUM(D15:I15),SUM(D15:I15),"")</f>
        <v/>
      </c>
      <c r="M15" s="34" t="str">
        <f t="shared" ref="M15" si="3">IF(ISNUMBER(J15*L15),J15*L15,"")</f>
        <v/>
      </c>
    </row>
    <row r="16" spans="1:13" s="9" customFormat="1" ht="10.5" x14ac:dyDescent="0.25">
      <c r="A16" s="112" t="s">
        <v>33</v>
      </c>
      <c r="B16" s="31" t="s">
        <v>30</v>
      </c>
      <c r="C16" s="32" t="s">
        <v>3</v>
      </c>
      <c r="D16" s="26"/>
      <c r="E16" s="26"/>
      <c r="F16" s="26"/>
      <c r="G16" s="26"/>
      <c r="H16" s="26"/>
      <c r="I16" s="26"/>
      <c r="J16" s="33">
        <v>58</v>
      </c>
      <c r="K16" s="33">
        <v>162</v>
      </c>
      <c r="L16" s="28" t="str">
        <f t="shared" si="0"/>
        <v/>
      </c>
      <c r="M16" s="29" t="str">
        <f t="shared" si="1"/>
        <v/>
      </c>
    </row>
    <row r="17" spans="1:13" s="9" customFormat="1" ht="10.5" x14ac:dyDescent="0.25">
      <c r="A17" s="113"/>
      <c r="B17" s="31" t="s">
        <v>31</v>
      </c>
      <c r="C17" s="32" t="s">
        <v>3</v>
      </c>
      <c r="D17" s="26"/>
      <c r="E17" s="26"/>
      <c r="F17" s="26"/>
      <c r="G17" s="26"/>
      <c r="H17" s="26"/>
      <c r="I17" s="26"/>
      <c r="J17" s="33">
        <v>58</v>
      </c>
      <c r="K17" s="33">
        <v>162</v>
      </c>
      <c r="L17" s="28" t="str">
        <f t="shared" si="0"/>
        <v/>
      </c>
      <c r="M17" s="29" t="str">
        <f t="shared" si="1"/>
        <v/>
      </c>
    </row>
    <row r="18" spans="1:13" s="9" customFormat="1" ht="10.5" x14ac:dyDescent="0.25">
      <c r="A18" s="113"/>
      <c r="B18" s="31" t="s">
        <v>32</v>
      </c>
      <c r="C18" s="32" t="s">
        <v>3</v>
      </c>
      <c r="D18" s="26"/>
      <c r="E18" s="26"/>
      <c r="F18" s="26"/>
      <c r="G18" s="26"/>
      <c r="H18" s="26"/>
      <c r="I18" s="27"/>
      <c r="J18" s="33">
        <v>58</v>
      </c>
      <c r="K18" s="33">
        <v>162</v>
      </c>
      <c r="L18" s="28" t="str">
        <f t="shared" si="0"/>
        <v/>
      </c>
      <c r="M18" s="29" t="str">
        <f t="shared" si="1"/>
        <v/>
      </c>
    </row>
    <row r="19" spans="1:13" s="9" customFormat="1" ht="10.5" x14ac:dyDescent="0.25">
      <c r="A19" s="113"/>
      <c r="B19" s="31" t="s">
        <v>192</v>
      </c>
      <c r="C19" s="32" t="s">
        <v>3</v>
      </c>
      <c r="D19" s="26"/>
      <c r="E19" s="26"/>
      <c r="F19" s="26"/>
      <c r="G19" s="26"/>
      <c r="H19" s="26"/>
      <c r="I19" s="27"/>
      <c r="J19" s="33">
        <v>58</v>
      </c>
      <c r="K19" s="33">
        <v>162</v>
      </c>
      <c r="L19" s="28" t="str">
        <f t="shared" ref="L19:L53" si="4">IF(SUM(D19:I19),SUM(D19:I19),"")</f>
        <v/>
      </c>
      <c r="M19" s="29" t="str">
        <f t="shared" ref="M19:M53" si="5">IF(ISNUMBER(J19*L19),J19*L19,"")</f>
        <v/>
      </c>
    </row>
    <row r="20" spans="1:13" s="9" customFormat="1" ht="10.5" x14ac:dyDescent="0.25">
      <c r="A20" s="113"/>
      <c r="B20" s="31" t="s">
        <v>193</v>
      </c>
      <c r="C20" s="32" t="s">
        <v>3</v>
      </c>
      <c r="D20" s="26"/>
      <c r="E20" s="26"/>
      <c r="F20" s="26"/>
      <c r="G20" s="26"/>
      <c r="H20" s="26"/>
      <c r="I20" s="27"/>
      <c r="J20" s="33">
        <v>58</v>
      </c>
      <c r="K20" s="33">
        <v>162</v>
      </c>
      <c r="L20" s="28" t="str">
        <f t="shared" si="4"/>
        <v/>
      </c>
      <c r="M20" s="29" t="str">
        <f t="shared" si="5"/>
        <v/>
      </c>
    </row>
    <row r="21" spans="1:13" s="9" customFormat="1" ht="10.5" x14ac:dyDescent="0.25">
      <c r="A21" s="113"/>
      <c r="B21" s="31" t="s">
        <v>194</v>
      </c>
      <c r="C21" s="32" t="s">
        <v>3</v>
      </c>
      <c r="D21" s="26"/>
      <c r="E21" s="26"/>
      <c r="F21" s="26"/>
      <c r="G21" s="26"/>
      <c r="H21" s="26"/>
      <c r="I21" s="27"/>
      <c r="J21" s="33">
        <v>58</v>
      </c>
      <c r="K21" s="33">
        <v>162</v>
      </c>
      <c r="L21" s="28" t="str">
        <f t="shared" si="4"/>
        <v/>
      </c>
      <c r="M21" s="29" t="str">
        <f t="shared" si="5"/>
        <v/>
      </c>
    </row>
    <row r="22" spans="1:13" s="9" customFormat="1" ht="10.5" x14ac:dyDescent="0.25">
      <c r="A22" s="113"/>
      <c r="B22" s="31" t="s">
        <v>195</v>
      </c>
      <c r="C22" s="32" t="s">
        <v>3</v>
      </c>
      <c r="D22" s="26"/>
      <c r="E22" s="26"/>
      <c r="F22" s="26"/>
      <c r="G22" s="26"/>
      <c r="H22" s="26"/>
      <c r="I22" s="27"/>
      <c r="J22" s="33">
        <v>58</v>
      </c>
      <c r="K22" s="33">
        <v>162</v>
      </c>
      <c r="L22" s="28" t="str">
        <f t="shared" si="4"/>
        <v/>
      </c>
      <c r="M22" s="29" t="str">
        <f t="shared" si="5"/>
        <v/>
      </c>
    </row>
    <row r="23" spans="1:13" s="9" customFormat="1" ht="10.5" x14ac:dyDescent="0.25">
      <c r="A23" s="113"/>
      <c r="B23" s="31" t="s">
        <v>32</v>
      </c>
      <c r="C23" s="32" t="s">
        <v>3</v>
      </c>
      <c r="D23" s="26"/>
      <c r="E23" s="26"/>
      <c r="F23" s="26"/>
      <c r="G23" s="26"/>
      <c r="H23" s="26"/>
      <c r="I23" s="27"/>
      <c r="J23" s="33">
        <v>58</v>
      </c>
      <c r="K23" s="33">
        <v>162</v>
      </c>
      <c r="L23" s="28" t="str">
        <f t="shared" si="4"/>
        <v/>
      </c>
      <c r="M23" s="29" t="str">
        <f t="shared" si="5"/>
        <v/>
      </c>
    </row>
    <row r="24" spans="1:13" s="9" customFormat="1" ht="10.5" x14ac:dyDescent="0.25">
      <c r="A24" s="113"/>
      <c r="B24" s="31" t="s">
        <v>196</v>
      </c>
      <c r="C24" s="32" t="s">
        <v>3</v>
      </c>
      <c r="D24" s="26"/>
      <c r="E24" s="26"/>
      <c r="F24" s="26"/>
      <c r="G24" s="26"/>
      <c r="H24" s="26"/>
      <c r="I24" s="27"/>
      <c r="J24" s="33">
        <v>58</v>
      </c>
      <c r="K24" s="33">
        <v>162</v>
      </c>
      <c r="L24" s="28" t="str">
        <f t="shared" si="4"/>
        <v/>
      </c>
      <c r="M24" s="29" t="str">
        <f t="shared" si="5"/>
        <v/>
      </c>
    </row>
    <row r="25" spans="1:13" s="9" customFormat="1" ht="10.5" x14ac:dyDescent="0.25">
      <c r="A25" s="113"/>
      <c r="B25" s="31" t="s">
        <v>197</v>
      </c>
      <c r="C25" s="32" t="s">
        <v>3</v>
      </c>
      <c r="D25" s="26"/>
      <c r="E25" s="26"/>
      <c r="F25" s="26"/>
      <c r="G25" s="26"/>
      <c r="H25" s="26"/>
      <c r="I25" s="27"/>
      <c r="J25" s="33">
        <v>58</v>
      </c>
      <c r="K25" s="33">
        <v>162</v>
      </c>
      <c r="L25" s="28" t="str">
        <f t="shared" si="4"/>
        <v/>
      </c>
      <c r="M25" s="29" t="str">
        <f t="shared" si="5"/>
        <v/>
      </c>
    </row>
    <row r="26" spans="1:13" s="9" customFormat="1" ht="10.5" x14ac:dyDescent="0.25">
      <c r="A26" s="113"/>
      <c r="B26" s="31" t="s">
        <v>198</v>
      </c>
      <c r="C26" s="32" t="s">
        <v>3</v>
      </c>
      <c r="D26" s="26"/>
      <c r="E26" s="26"/>
      <c r="F26" s="26"/>
      <c r="G26" s="26"/>
      <c r="H26" s="26"/>
      <c r="I26" s="27"/>
      <c r="J26" s="33">
        <v>58</v>
      </c>
      <c r="K26" s="33">
        <v>162</v>
      </c>
      <c r="L26" s="28" t="str">
        <f t="shared" si="4"/>
        <v/>
      </c>
      <c r="M26" s="29" t="str">
        <f t="shared" si="5"/>
        <v/>
      </c>
    </row>
    <row r="27" spans="1:13" s="9" customFormat="1" ht="10.5" x14ac:dyDescent="0.25">
      <c r="A27" s="113"/>
      <c r="B27" s="31" t="s">
        <v>199</v>
      </c>
      <c r="C27" s="32" t="s">
        <v>3</v>
      </c>
      <c r="D27" s="26"/>
      <c r="E27" s="26"/>
      <c r="F27" s="26"/>
      <c r="G27" s="26"/>
      <c r="H27" s="26"/>
      <c r="I27" s="27"/>
      <c r="J27" s="33">
        <v>58</v>
      </c>
      <c r="K27" s="33">
        <v>162</v>
      </c>
      <c r="L27" s="28" t="str">
        <f t="shared" si="4"/>
        <v/>
      </c>
      <c r="M27" s="29" t="str">
        <f t="shared" si="5"/>
        <v/>
      </c>
    </row>
    <row r="28" spans="1:13" s="9" customFormat="1" ht="10.5" x14ac:dyDescent="0.25">
      <c r="A28" s="113"/>
      <c r="B28" s="31" t="s">
        <v>200</v>
      </c>
      <c r="C28" s="32" t="s">
        <v>3</v>
      </c>
      <c r="D28" s="26"/>
      <c r="E28" s="26"/>
      <c r="F28" s="26"/>
      <c r="G28" s="26"/>
      <c r="H28" s="26"/>
      <c r="I28" s="27"/>
      <c r="J28" s="33">
        <v>58</v>
      </c>
      <c r="K28" s="33">
        <v>162</v>
      </c>
      <c r="L28" s="28" t="str">
        <f t="shared" si="4"/>
        <v/>
      </c>
      <c r="M28" s="29" t="str">
        <f t="shared" si="5"/>
        <v/>
      </c>
    </row>
    <row r="29" spans="1:13" s="9" customFormat="1" ht="10.5" x14ac:dyDescent="0.25">
      <c r="A29" s="113"/>
      <c r="B29" s="31" t="s">
        <v>201</v>
      </c>
      <c r="C29" s="32" t="s">
        <v>3</v>
      </c>
      <c r="D29" s="26"/>
      <c r="E29" s="26"/>
      <c r="F29" s="26"/>
      <c r="G29" s="26"/>
      <c r="H29" s="26"/>
      <c r="I29" s="27"/>
      <c r="J29" s="33">
        <v>58</v>
      </c>
      <c r="K29" s="33">
        <v>162</v>
      </c>
      <c r="L29" s="28" t="str">
        <f t="shared" si="4"/>
        <v/>
      </c>
      <c r="M29" s="29" t="str">
        <f t="shared" si="5"/>
        <v/>
      </c>
    </row>
    <row r="30" spans="1:13" s="9" customFormat="1" ht="10.5" x14ac:dyDescent="0.25">
      <c r="A30" s="113"/>
      <c r="B30" s="31" t="s">
        <v>202</v>
      </c>
      <c r="C30" s="32" t="s">
        <v>3</v>
      </c>
      <c r="D30" s="26"/>
      <c r="E30" s="26"/>
      <c r="F30" s="26"/>
      <c r="G30" s="26"/>
      <c r="H30" s="26"/>
      <c r="I30" s="27"/>
      <c r="J30" s="33">
        <v>58</v>
      </c>
      <c r="K30" s="33">
        <v>162</v>
      </c>
      <c r="L30" s="28" t="str">
        <f t="shared" si="4"/>
        <v/>
      </c>
      <c r="M30" s="29" t="str">
        <f t="shared" si="5"/>
        <v/>
      </c>
    </row>
    <row r="31" spans="1:13" s="9" customFormat="1" ht="10.5" x14ac:dyDescent="0.25">
      <c r="A31" s="113"/>
      <c r="B31" s="31" t="s">
        <v>203</v>
      </c>
      <c r="C31" s="32" t="s">
        <v>3</v>
      </c>
      <c r="D31" s="26"/>
      <c r="E31" s="26"/>
      <c r="F31" s="26"/>
      <c r="G31" s="26"/>
      <c r="H31" s="26"/>
      <c r="I31" s="27"/>
      <c r="J31" s="33">
        <v>58</v>
      </c>
      <c r="K31" s="33">
        <v>162</v>
      </c>
      <c r="L31" s="28" t="str">
        <f t="shared" si="4"/>
        <v/>
      </c>
      <c r="M31" s="29" t="str">
        <f t="shared" si="5"/>
        <v/>
      </c>
    </row>
    <row r="32" spans="1:13" s="9" customFormat="1" ht="10.5" x14ac:dyDescent="0.25">
      <c r="A32" s="113"/>
      <c r="B32" s="31" t="s">
        <v>204</v>
      </c>
      <c r="C32" s="32" t="s">
        <v>3</v>
      </c>
      <c r="D32" s="26"/>
      <c r="E32" s="26"/>
      <c r="F32" s="26"/>
      <c r="G32" s="26"/>
      <c r="H32" s="26"/>
      <c r="I32" s="27"/>
      <c r="J32" s="33">
        <v>58</v>
      </c>
      <c r="K32" s="33">
        <v>162</v>
      </c>
      <c r="L32" s="28" t="str">
        <f t="shared" si="4"/>
        <v/>
      </c>
      <c r="M32" s="29" t="str">
        <f t="shared" si="5"/>
        <v/>
      </c>
    </row>
    <row r="33" spans="1:13" s="9" customFormat="1" ht="10.5" x14ac:dyDescent="0.25">
      <c r="A33" s="113"/>
      <c r="B33" s="31" t="s">
        <v>205</v>
      </c>
      <c r="C33" s="32" t="s">
        <v>3</v>
      </c>
      <c r="D33" s="26"/>
      <c r="E33" s="26"/>
      <c r="F33" s="26"/>
      <c r="G33" s="26"/>
      <c r="H33" s="26"/>
      <c r="I33" s="27"/>
      <c r="J33" s="33">
        <v>58</v>
      </c>
      <c r="K33" s="33">
        <v>162</v>
      </c>
      <c r="L33" s="28" t="str">
        <f t="shared" si="4"/>
        <v/>
      </c>
      <c r="M33" s="29" t="str">
        <f t="shared" si="5"/>
        <v/>
      </c>
    </row>
    <row r="34" spans="1:13" s="9" customFormat="1" ht="10.5" x14ac:dyDescent="0.25">
      <c r="A34" s="114"/>
      <c r="B34" s="31" t="s">
        <v>206</v>
      </c>
      <c r="C34" s="32" t="s">
        <v>3</v>
      </c>
      <c r="D34" s="26"/>
      <c r="E34" s="26"/>
      <c r="F34" s="26"/>
      <c r="G34" s="26"/>
      <c r="H34" s="26"/>
      <c r="I34" s="27"/>
      <c r="J34" s="33">
        <v>58</v>
      </c>
      <c r="K34" s="33">
        <v>162</v>
      </c>
      <c r="L34" s="28" t="str">
        <f t="shared" si="4"/>
        <v/>
      </c>
      <c r="M34" s="29" t="str">
        <f t="shared" si="5"/>
        <v/>
      </c>
    </row>
    <row r="35" spans="1:13" s="9" customFormat="1" ht="10.5" x14ac:dyDescent="0.25">
      <c r="A35" s="112" t="s">
        <v>128</v>
      </c>
      <c r="B35" s="31" t="s">
        <v>30</v>
      </c>
      <c r="C35" s="32" t="s">
        <v>3</v>
      </c>
      <c r="D35" s="26"/>
      <c r="E35" s="26"/>
      <c r="F35" s="26"/>
      <c r="G35" s="26"/>
      <c r="H35" s="26"/>
      <c r="I35" s="27"/>
      <c r="J35" s="27">
        <v>48</v>
      </c>
      <c r="K35" s="27">
        <v>135</v>
      </c>
      <c r="L35" s="28" t="str">
        <f t="shared" si="4"/>
        <v/>
      </c>
      <c r="M35" s="29" t="str">
        <f t="shared" si="5"/>
        <v/>
      </c>
    </row>
    <row r="36" spans="1:13" s="9" customFormat="1" ht="10.5" x14ac:dyDescent="0.25">
      <c r="A36" s="113"/>
      <c r="B36" s="31" t="s">
        <v>31</v>
      </c>
      <c r="C36" s="32" t="s">
        <v>3</v>
      </c>
      <c r="D36" s="26"/>
      <c r="E36" s="26"/>
      <c r="F36" s="26"/>
      <c r="G36" s="26"/>
      <c r="H36" s="26"/>
      <c r="I36" s="27"/>
      <c r="J36" s="27">
        <v>48</v>
      </c>
      <c r="K36" s="27">
        <v>135</v>
      </c>
      <c r="L36" s="28" t="str">
        <f t="shared" si="4"/>
        <v/>
      </c>
      <c r="M36" s="29" t="str">
        <f t="shared" si="5"/>
        <v/>
      </c>
    </row>
    <row r="37" spans="1:13" s="9" customFormat="1" ht="10.5" x14ac:dyDescent="0.25">
      <c r="A37" s="113"/>
      <c r="B37" s="31" t="s">
        <v>32</v>
      </c>
      <c r="C37" s="32" t="s">
        <v>3</v>
      </c>
      <c r="D37" s="26"/>
      <c r="E37" s="26"/>
      <c r="F37" s="26"/>
      <c r="G37" s="26"/>
      <c r="H37" s="26"/>
      <c r="I37" s="27"/>
      <c r="J37" s="27">
        <v>48</v>
      </c>
      <c r="K37" s="27">
        <v>135</v>
      </c>
      <c r="L37" s="28" t="str">
        <f t="shared" si="4"/>
        <v/>
      </c>
      <c r="M37" s="29" t="str">
        <f t="shared" si="5"/>
        <v/>
      </c>
    </row>
    <row r="38" spans="1:13" s="9" customFormat="1" ht="10.5" x14ac:dyDescent="0.25">
      <c r="A38" s="113"/>
      <c r="B38" s="31" t="s">
        <v>192</v>
      </c>
      <c r="C38" s="32" t="s">
        <v>3</v>
      </c>
      <c r="D38" s="26"/>
      <c r="E38" s="26"/>
      <c r="F38" s="26"/>
      <c r="G38" s="26"/>
      <c r="H38" s="26"/>
      <c r="I38" s="27"/>
      <c r="J38" s="27">
        <v>48</v>
      </c>
      <c r="K38" s="27">
        <v>135</v>
      </c>
      <c r="L38" s="28" t="str">
        <f t="shared" si="4"/>
        <v/>
      </c>
      <c r="M38" s="29" t="str">
        <f t="shared" si="5"/>
        <v/>
      </c>
    </row>
    <row r="39" spans="1:13" s="9" customFormat="1" ht="10.5" x14ac:dyDescent="0.25">
      <c r="A39" s="113"/>
      <c r="B39" s="31" t="s">
        <v>193</v>
      </c>
      <c r="C39" s="32" t="s">
        <v>3</v>
      </c>
      <c r="D39" s="26"/>
      <c r="E39" s="26"/>
      <c r="F39" s="26"/>
      <c r="G39" s="26"/>
      <c r="H39" s="26"/>
      <c r="I39" s="27"/>
      <c r="J39" s="27">
        <v>48</v>
      </c>
      <c r="K39" s="27">
        <v>135</v>
      </c>
      <c r="L39" s="28" t="str">
        <f t="shared" si="4"/>
        <v/>
      </c>
      <c r="M39" s="29" t="str">
        <f t="shared" si="5"/>
        <v/>
      </c>
    </row>
    <row r="40" spans="1:13" s="9" customFormat="1" ht="10.5" x14ac:dyDescent="0.25">
      <c r="A40" s="113"/>
      <c r="B40" s="31" t="s">
        <v>194</v>
      </c>
      <c r="C40" s="32" t="s">
        <v>3</v>
      </c>
      <c r="D40" s="26"/>
      <c r="E40" s="26"/>
      <c r="F40" s="26"/>
      <c r="G40" s="26"/>
      <c r="H40" s="26"/>
      <c r="I40" s="27"/>
      <c r="J40" s="27">
        <v>48</v>
      </c>
      <c r="K40" s="27">
        <v>135</v>
      </c>
      <c r="L40" s="28" t="str">
        <f t="shared" si="4"/>
        <v/>
      </c>
      <c r="M40" s="29" t="str">
        <f t="shared" si="5"/>
        <v/>
      </c>
    </row>
    <row r="41" spans="1:13" s="9" customFormat="1" ht="10.5" x14ac:dyDescent="0.25">
      <c r="A41" s="113"/>
      <c r="B41" s="31" t="s">
        <v>195</v>
      </c>
      <c r="C41" s="32" t="s">
        <v>3</v>
      </c>
      <c r="D41" s="26"/>
      <c r="E41" s="26"/>
      <c r="F41" s="26"/>
      <c r="G41" s="26"/>
      <c r="H41" s="26"/>
      <c r="I41" s="27"/>
      <c r="J41" s="27">
        <v>48</v>
      </c>
      <c r="K41" s="27">
        <v>135</v>
      </c>
      <c r="L41" s="28" t="str">
        <f t="shared" si="4"/>
        <v/>
      </c>
      <c r="M41" s="29" t="str">
        <f t="shared" si="5"/>
        <v/>
      </c>
    </row>
    <row r="42" spans="1:13" s="9" customFormat="1" ht="10.5" x14ac:dyDescent="0.25">
      <c r="A42" s="113"/>
      <c r="B42" s="31" t="s">
        <v>32</v>
      </c>
      <c r="C42" s="32" t="s">
        <v>3</v>
      </c>
      <c r="D42" s="26"/>
      <c r="E42" s="26"/>
      <c r="F42" s="26"/>
      <c r="G42" s="26"/>
      <c r="H42" s="26"/>
      <c r="I42" s="27"/>
      <c r="J42" s="27">
        <v>48</v>
      </c>
      <c r="K42" s="27">
        <v>135</v>
      </c>
      <c r="L42" s="28" t="str">
        <f t="shared" si="4"/>
        <v/>
      </c>
      <c r="M42" s="29" t="str">
        <f t="shared" si="5"/>
        <v/>
      </c>
    </row>
    <row r="43" spans="1:13" s="9" customFormat="1" ht="10.5" x14ac:dyDescent="0.25">
      <c r="A43" s="113"/>
      <c r="B43" s="31" t="s">
        <v>196</v>
      </c>
      <c r="C43" s="32" t="s">
        <v>3</v>
      </c>
      <c r="D43" s="26"/>
      <c r="E43" s="26"/>
      <c r="F43" s="26"/>
      <c r="G43" s="26"/>
      <c r="H43" s="26"/>
      <c r="I43" s="27"/>
      <c r="J43" s="27">
        <v>48</v>
      </c>
      <c r="K43" s="27">
        <v>135</v>
      </c>
      <c r="L43" s="28" t="str">
        <f t="shared" si="4"/>
        <v/>
      </c>
      <c r="M43" s="29" t="str">
        <f t="shared" si="5"/>
        <v/>
      </c>
    </row>
    <row r="44" spans="1:13" s="9" customFormat="1" ht="10.5" x14ac:dyDescent="0.25">
      <c r="A44" s="113"/>
      <c r="B44" s="31" t="s">
        <v>197</v>
      </c>
      <c r="C44" s="32" t="s">
        <v>3</v>
      </c>
      <c r="D44" s="26"/>
      <c r="E44" s="26"/>
      <c r="F44" s="26"/>
      <c r="G44" s="26"/>
      <c r="H44" s="26"/>
      <c r="I44" s="27"/>
      <c r="J44" s="27">
        <v>48</v>
      </c>
      <c r="K44" s="27">
        <v>135</v>
      </c>
      <c r="L44" s="28" t="str">
        <f t="shared" si="4"/>
        <v/>
      </c>
      <c r="M44" s="29" t="str">
        <f t="shared" si="5"/>
        <v/>
      </c>
    </row>
    <row r="45" spans="1:13" s="9" customFormat="1" ht="10.5" x14ac:dyDescent="0.25">
      <c r="A45" s="113"/>
      <c r="B45" s="31" t="s">
        <v>198</v>
      </c>
      <c r="C45" s="32" t="s">
        <v>3</v>
      </c>
      <c r="D45" s="26"/>
      <c r="E45" s="26"/>
      <c r="F45" s="26"/>
      <c r="G45" s="26"/>
      <c r="H45" s="26"/>
      <c r="I45" s="27"/>
      <c r="J45" s="27">
        <v>48</v>
      </c>
      <c r="K45" s="27">
        <v>135</v>
      </c>
      <c r="L45" s="28" t="str">
        <f t="shared" si="4"/>
        <v/>
      </c>
      <c r="M45" s="29" t="str">
        <f t="shared" si="5"/>
        <v/>
      </c>
    </row>
    <row r="46" spans="1:13" x14ac:dyDescent="0.35">
      <c r="A46" s="113"/>
      <c r="B46" s="31" t="s">
        <v>199</v>
      </c>
      <c r="C46" s="32" t="s">
        <v>3</v>
      </c>
      <c r="D46" s="26"/>
      <c r="E46" s="26"/>
      <c r="F46" s="26"/>
      <c r="G46" s="26"/>
      <c r="H46" s="26"/>
      <c r="I46" s="27"/>
      <c r="J46" s="27">
        <v>48</v>
      </c>
      <c r="K46" s="27">
        <v>135</v>
      </c>
      <c r="L46" s="28" t="str">
        <f t="shared" si="4"/>
        <v/>
      </c>
      <c r="M46" s="29" t="str">
        <f t="shared" si="5"/>
        <v/>
      </c>
    </row>
    <row r="47" spans="1:13" x14ac:dyDescent="0.35">
      <c r="A47" s="113"/>
      <c r="B47" s="31" t="s">
        <v>200</v>
      </c>
      <c r="C47" s="32" t="s">
        <v>3</v>
      </c>
      <c r="D47" s="26"/>
      <c r="E47" s="26"/>
      <c r="F47" s="26"/>
      <c r="G47" s="26"/>
      <c r="H47" s="26"/>
      <c r="I47" s="27"/>
      <c r="J47" s="27">
        <v>48</v>
      </c>
      <c r="K47" s="27">
        <v>135</v>
      </c>
      <c r="L47" s="28" t="str">
        <f t="shared" si="4"/>
        <v/>
      </c>
      <c r="M47" s="29" t="str">
        <f t="shared" si="5"/>
        <v/>
      </c>
    </row>
    <row r="48" spans="1:13" x14ac:dyDescent="0.35">
      <c r="A48" s="113"/>
      <c r="B48" s="31" t="s">
        <v>201</v>
      </c>
      <c r="C48" s="32" t="s">
        <v>3</v>
      </c>
      <c r="D48" s="26"/>
      <c r="E48" s="26"/>
      <c r="F48" s="26"/>
      <c r="G48" s="26"/>
      <c r="H48" s="26"/>
      <c r="I48" s="27"/>
      <c r="J48" s="27">
        <v>48</v>
      </c>
      <c r="K48" s="27">
        <v>135</v>
      </c>
      <c r="L48" s="28" t="str">
        <f t="shared" si="4"/>
        <v/>
      </c>
      <c r="M48" s="29" t="str">
        <f t="shared" si="5"/>
        <v/>
      </c>
    </row>
    <row r="49" spans="1:13" x14ac:dyDescent="0.35">
      <c r="A49" s="113"/>
      <c r="B49" s="31" t="s">
        <v>202</v>
      </c>
      <c r="C49" s="32" t="s">
        <v>3</v>
      </c>
      <c r="D49" s="26"/>
      <c r="E49" s="26"/>
      <c r="F49" s="26"/>
      <c r="G49" s="26"/>
      <c r="H49" s="26"/>
      <c r="I49" s="27"/>
      <c r="J49" s="27">
        <v>48</v>
      </c>
      <c r="K49" s="27">
        <v>135</v>
      </c>
      <c r="L49" s="28" t="str">
        <f t="shared" si="4"/>
        <v/>
      </c>
      <c r="M49" s="29" t="str">
        <f t="shared" si="5"/>
        <v/>
      </c>
    </row>
    <row r="50" spans="1:13" x14ac:dyDescent="0.35">
      <c r="A50" s="113"/>
      <c r="B50" s="31" t="s">
        <v>203</v>
      </c>
      <c r="C50" s="32" t="s">
        <v>3</v>
      </c>
      <c r="D50" s="26"/>
      <c r="E50" s="26"/>
      <c r="F50" s="26"/>
      <c r="G50" s="26"/>
      <c r="H50" s="26"/>
      <c r="I50" s="27"/>
      <c r="J50" s="27">
        <v>48</v>
      </c>
      <c r="K50" s="27">
        <v>135</v>
      </c>
      <c r="L50" s="28" t="str">
        <f t="shared" si="4"/>
        <v/>
      </c>
      <c r="M50" s="29" t="str">
        <f t="shared" si="5"/>
        <v/>
      </c>
    </row>
    <row r="51" spans="1:13" x14ac:dyDescent="0.35">
      <c r="A51" s="113"/>
      <c r="B51" s="31" t="s">
        <v>204</v>
      </c>
      <c r="C51" s="32" t="s">
        <v>3</v>
      </c>
      <c r="D51" s="26"/>
      <c r="E51" s="26"/>
      <c r="F51" s="26"/>
      <c r="G51" s="26"/>
      <c r="H51" s="26"/>
      <c r="I51" s="27"/>
      <c r="J51" s="27">
        <v>48</v>
      </c>
      <c r="K51" s="27">
        <v>135</v>
      </c>
      <c r="L51" s="28" t="str">
        <f t="shared" si="4"/>
        <v/>
      </c>
      <c r="M51" s="29" t="str">
        <f t="shared" si="5"/>
        <v/>
      </c>
    </row>
    <row r="52" spans="1:13" x14ac:dyDescent="0.35">
      <c r="A52" s="113"/>
      <c r="B52" s="31" t="s">
        <v>205</v>
      </c>
      <c r="C52" s="32" t="s">
        <v>3</v>
      </c>
      <c r="D52" s="26"/>
      <c r="E52" s="26"/>
      <c r="F52" s="26"/>
      <c r="G52" s="26"/>
      <c r="H52" s="26"/>
      <c r="I52" s="27"/>
      <c r="J52" s="27">
        <v>48</v>
      </c>
      <c r="K52" s="27">
        <v>135</v>
      </c>
      <c r="L52" s="28" t="str">
        <f t="shared" si="4"/>
        <v/>
      </c>
      <c r="M52" s="29" t="str">
        <f t="shared" si="5"/>
        <v/>
      </c>
    </row>
    <row r="53" spans="1:13" x14ac:dyDescent="0.35">
      <c r="A53" s="114"/>
      <c r="B53" s="31" t="s">
        <v>206</v>
      </c>
      <c r="C53" s="32" t="s">
        <v>3</v>
      </c>
      <c r="D53" s="26"/>
      <c r="E53" s="26"/>
      <c r="F53" s="26"/>
      <c r="G53" s="26"/>
      <c r="H53" s="26"/>
      <c r="I53" s="27"/>
      <c r="J53" s="27">
        <v>48</v>
      </c>
      <c r="K53" s="27">
        <v>135</v>
      </c>
      <c r="L53" s="28" t="str">
        <f t="shared" si="4"/>
        <v/>
      </c>
      <c r="M53" s="29" t="str">
        <f t="shared" si="5"/>
        <v/>
      </c>
    </row>
    <row r="55" spans="1:13" x14ac:dyDescent="0.35">
      <c r="K55" s="41" t="s">
        <v>25</v>
      </c>
      <c r="L55" s="42">
        <f>SUM(L16:L43)</f>
        <v>0</v>
      </c>
      <c r="M55" s="43">
        <f>SUM(M16:M43)</f>
        <v>0</v>
      </c>
    </row>
    <row r="56" spans="1:13" x14ac:dyDescent="0.35">
      <c r="K56" s="2" t="s">
        <v>26</v>
      </c>
      <c r="L56" s="46">
        <f>M55</f>
        <v>0</v>
      </c>
      <c r="M56" s="46"/>
    </row>
  </sheetData>
  <mergeCells count="15">
    <mergeCell ref="A35:A53"/>
    <mergeCell ref="K6:L6"/>
    <mergeCell ref="K1:L1"/>
    <mergeCell ref="K2:L2"/>
    <mergeCell ref="K3:L3"/>
    <mergeCell ref="K4:L4"/>
    <mergeCell ref="K5:L5"/>
    <mergeCell ref="K7:L7"/>
    <mergeCell ref="K8:L8"/>
    <mergeCell ref="K9:L9"/>
    <mergeCell ref="K10:L10"/>
    <mergeCell ref="K11:M11"/>
    <mergeCell ref="K12:M12"/>
    <mergeCell ref="A16:A34"/>
    <mergeCell ref="A14:A1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D7103-63DC-486D-A768-CA2EA41683EE}">
  <dimension ref="A1:M38"/>
  <sheetViews>
    <sheetView workbookViewId="0">
      <selection activeCell="M38" sqref="M38"/>
    </sheetView>
  </sheetViews>
  <sheetFormatPr defaultRowHeight="14.5" x14ac:dyDescent="0.35"/>
  <sheetData>
    <row r="1" spans="1:13" s="9" customFormat="1" ht="10.5" x14ac:dyDescent="0.25">
      <c r="A1" s="3" t="s">
        <v>27</v>
      </c>
      <c r="B1" s="4"/>
      <c r="C1" s="5"/>
      <c r="D1" s="5"/>
      <c r="E1" s="5"/>
      <c r="F1" s="5"/>
      <c r="G1" s="5"/>
      <c r="H1" s="5"/>
      <c r="I1" s="5"/>
      <c r="J1" s="6"/>
      <c r="K1" s="108" t="s">
        <v>2</v>
      </c>
      <c r="L1" s="109"/>
      <c r="M1" s="8"/>
    </row>
    <row r="2" spans="1:13" s="9" customFormat="1" ht="10.5" x14ac:dyDescent="0.25">
      <c r="A2" s="10" t="s">
        <v>28</v>
      </c>
      <c r="B2" s="11"/>
      <c r="C2" s="12"/>
      <c r="D2" s="12"/>
      <c r="E2" s="12"/>
      <c r="F2" s="12"/>
      <c r="G2" s="12"/>
      <c r="H2" s="12"/>
      <c r="I2" s="12"/>
      <c r="J2" s="6"/>
      <c r="K2" s="106" t="s">
        <v>10</v>
      </c>
      <c r="L2" s="107"/>
      <c r="M2" s="14"/>
    </row>
    <row r="3" spans="1:13" s="9" customFormat="1" ht="10.5" x14ac:dyDescent="0.25">
      <c r="A3" s="11"/>
      <c r="B3" s="11"/>
      <c r="C3" s="15"/>
      <c r="D3" s="16"/>
      <c r="E3" s="17"/>
      <c r="F3" s="17"/>
      <c r="G3" s="17"/>
      <c r="H3" s="17"/>
      <c r="I3" s="17"/>
      <c r="J3" s="6"/>
      <c r="K3" s="106" t="s">
        <v>11</v>
      </c>
      <c r="L3" s="107"/>
      <c r="M3" s="14" t="s">
        <v>12</v>
      </c>
    </row>
    <row r="4" spans="1:13" s="9" customFormat="1" ht="10.5" x14ac:dyDescent="0.25">
      <c r="A4" s="11"/>
      <c r="B4" s="11"/>
      <c r="C4" s="17"/>
      <c r="D4" s="18"/>
      <c r="E4" s="18"/>
      <c r="F4" s="18"/>
      <c r="G4" s="18"/>
      <c r="H4" s="18"/>
      <c r="I4" s="18"/>
      <c r="J4" s="6"/>
      <c r="K4" s="106" t="s">
        <v>13</v>
      </c>
      <c r="L4" s="107"/>
      <c r="M4" s="14" t="s">
        <v>12</v>
      </c>
    </row>
    <row r="5" spans="1:13" s="9" customFormat="1" ht="10.5" x14ac:dyDescent="0.25">
      <c r="A5" s="11"/>
      <c r="B5" s="11"/>
      <c r="C5" s="18"/>
      <c r="D5" s="18"/>
      <c r="E5" s="18"/>
      <c r="F5" s="18"/>
      <c r="G5" s="18"/>
      <c r="H5" s="18"/>
      <c r="I5" s="18"/>
      <c r="J5" s="6"/>
      <c r="K5" s="106" t="s">
        <v>14</v>
      </c>
      <c r="L5" s="107"/>
      <c r="M5" s="14"/>
    </row>
    <row r="6" spans="1:13" s="9" customFormat="1" ht="10.5" x14ac:dyDescent="0.25">
      <c r="A6" s="19"/>
      <c r="B6" s="19"/>
      <c r="C6" s="18"/>
      <c r="D6" s="18"/>
      <c r="E6" s="18"/>
      <c r="F6" s="18"/>
      <c r="G6" s="18"/>
      <c r="H6" s="18"/>
      <c r="I6" s="18"/>
      <c r="J6" s="6"/>
      <c r="K6" s="106" t="s">
        <v>15</v>
      </c>
      <c r="L6" s="107"/>
      <c r="M6" s="14"/>
    </row>
    <row r="7" spans="1:13" s="9" customFormat="1" ht="10.5" x14ac:dyDescent="0.25">
      <c r="A7" s="3" t="s">
        <v>29</v>
      </c>
      <c r="B7" s="4"/>
      <c r="C7" s="18"/>
      <c r="D7" s="18"/>
      <c r="E7" s="18"/>
      <c r="F7" s="18"/>
      <c r="G7" s="18"/>
      <c r="H7" s="18"/>
      <c r="I7" s="18"/>
      <c r="J7" s="6"/>
      <c r="K7" s="106"/>
      <c r="L7" s="107"/>
      <c r="M7" s="14"/>
    </row>
    <row r="8" spans="1:13" s="9" customFormat="1" ht="10.5" x14ac:dyDescent="0.25">
      <c r="A8" s="11"/>
      <c r="B8" s="11"/>
      <c r="C8" s="18"/>
      <c r="D8" s="18"/>
      <c r="E8" s="18"/>
      <c r="F8" s="18"/>
      <c r="G8" s="18"/>
      <c r="H8" s="18"/>
      <c r="I8" s="18"/>
      <c r="J8" s="6"/>
      <c r="K8" s="106"/>
      <c r="L8" s="107"/>
      <c r="M8" s="14"/>
    </row>
    <row r="9" spans="1:13" s="9" customFormat="1" ht="10.5" x14ac:dyDescent="0.25">
      <c r="A9" s="11"/>
      <c r="B9" s="11"/>
      <c r="C9" s="18"/>
      <c r="D9" s="18"/>
      <c r="E9" s="18"/>
      <c r="F9" s="18"/>
      <c r="G9" s="18"/>
      <c r="H9" s="18"/>
      <c r="I9" s="18"/>
      <c r="J9" s="6"/>
      <c r="K9" s="106"/>
      <c r="L9" s="107"/>
      <c r="M9" s="14"/>
    </row>
    <row r="10" spans="1:13" s="9" customFormat="1" ht="10.5" x14ac:dyDescent="0.25">
      <c r="A10" s="11"/>
      <c r="B10" s="11"/>
      <c r="C10" s="18"/>
      <c r="D10" s="18"/>
      <c r="E10" s="18"/>
      <c r="F10" s="18"/>
      <c r="G10" s="18"/>
      <c r="H10" s="18"/>
      <c r="I10" s="18"/>
      <c r="J10" s="6"/>
      <c r="K10" s="106"/>
      <c r="L10" s="107"/>
      <c r="M10" s="14"/>
    </row>
    <row r="11" spans="1:13" s="9" customFormat="1" ht="10.5" x14ac:dyDescent="0.25">
      <c r="A11" s="11"/>
      <c r="B11" s="11"/>
      <c r="C11" s="18"/>
      <c r="D11" s="18"/>
      <c r="E11" s="18"/>
      <c r="F11" s="18"/>
      <c r="G11" s="18"/>
      <c r="H11" s="18"/>
      <c r="I11" s="18"/>
      <c r="J11" s="6"/>
      <c r="K11" s="110"/>
      <c r="L11" s="110"/>
      <c r="M11" s="111"/>
    </row>
    <row r="12" spans="1:13" s="9" customFormat="1" ht="10.5" x14ac:dyDescent="0.25">
      <c r="A12" s="19"/>
      <c r="B12" s="19"/>
      <c r="C12" s="5" t="s">
        <v>0</v>
      </c>
      <c r="D12" s="5" t="s">
        <v>1</v>
      </c>
      <c r="E12" s="18"/>
      <c r="F12" s="18"/>
      <c r="G12" s="18"/>
      <c r="H12" s="18"/>
      <c r="I12" s="18"/>
      <c r="J12" s="6"/>
      <c r="K12" s="110"/>
      <c r="L12" s="110"/>
      <c r="M12" s="111"/>
    </row>
    <row r="13" spans="1:13" s="9" customFormat="1" ht="10.5" x14ac:dyDescent="0.25">
      <c r="A13" s="20" t="s">
        <v>16</v>
      </c>
      <c r="B13" s="20" t="s">
        <v>17</v>
      </c>
      <c r="C13" s="21" t="s">
        <v>18</v>
      </c>
      <c r="D13" s="44" t="s">
        <v>19</v>
      </c>
      <c r="E13" s="44" t="s">
        <v>19</v>
      </c>
      <c r="F13" s="44" t="s">
        <v>19</v>
      </c>
      <c r="G13" s="44" t="s">
        <v>19</v>
      </c>
      <c r="H13" s="44" t="s">
        <v>19</v>
      </c>
      <c r="I13" s="44" t="s">
        <v>19</v>
      </c>
      <c r="J13" s="21" t="s">
        <v>20</v>
      </c>
      <c r="K13" s="23" t="s">
        <v>21</v>
      </c>
      <c r="L13" s="23" t="s">
        <v>22</v>
      </c>
      <c r="M13" s="24" t="s">
        <v>23</v>
      </c>
    </row>
    <row r="14" spans="1:13" s="9" customFormat="1" ht="10.5" x14ac:dyDescent="0.25">
      <c r="A14" s="94" t="s">
        <v>70</v>
      </c>
      <c r="B14" s="31" t="s">
        <v>50</v>
      </c>
      <c r="C14" s="32" t="s">
        <v>0</v>
      </c>
      <c r="D14" s="26"/>
      <c r="E14" s="26"/>
      <c r="F14" s="26"/>
      <c r="G14" s="26"/>
      <c r="H14" s="26"/>
      <c r="I14" s="26"/>
      <c r="J14" s="27">
        <v>19.5</v>
      </c>
      <c r="K14" s="27">
        <v>55</v>
      </c>
      <c r="L14" s="28" t="str">
        <f t="shared" ref="L14:L35" si="0">IF(SUM(D14:I14),SUM(D14:I14),"")</f>
        <v/>
      </c>
      <c r="M14" s="29" t="str">
        <f t="shared" ref="M14:M35" si="1">IF(ISNUMBER(J14*L14),J14*L14,"")</f>
        <v/>
      </c>
    </row>
    <row r="15" spans="1:13" s="9" customFormat="1" ht="10.5" x14ac:dyDescent="0.25">
      <c r="A15" s="94"/>
      <c r="B15" s="31" t="s">
        <v>71</v>
      </c>
      <c r="C15" s="32" t="s">
        <v>0</v>
      </c>
      <c r="D15" s="26"/>
      <c r="E15" s="26"/>
      <c r="F15" s="26"/>
      <c r="G15" s="26"/>
      <c r="H15" s="26"/>
      <c r="I15" s="26"/>
      <c r="J15" s="27">
        <v>19.5</v>
      </c>
      <c r="K15" s="27">
        <v>55</v>
      </c>
      <c r="L15" s="28" t="str">
        <f t="shared" si="0"/>
        <v/>
      </c>
      <c r="M15" s="29" t="str">
        <f t="shared" si="1"/>
        <v/>
      </c>
    </row>
    <row r="16" spans="1:13" s="9" customFormat="1" ht="10.5" x14ac:dyDescent="0.25">
      <c r="A16" s="94"/>
      <c r="B16" s="31" t="s">
        <v>72</v>
      </c>
      <c r="C16" s="32" t="s">
        <v>0</v>
      </c>
      <c r="D16" s="26"/>
      <c r="E16" s="26"/>
      <c r="F16" s="26"/>
      <c r="G16" s="26"/>
      <c r="H16" s="26"/>
      <c r="I16" s="26"/>
      <c r="J16" s="27">
        <v>19.5</v>
      </c>
      <c r="K16" s="27">
        <v>55</v>
      </c>
      <c r="L16" s="28" t="str">
        <f t="shared" si="0"/>
        <v/>
      </c>
      <c r="M16" s="29" t="str">
        <f t="shared" si="1"/>
        <v/>
      </c>
    </row>
    <row r="17" spans="1:13" s="9" customFormat="1" ht="10.5" x14ac:dyDescent="0.25">
      <c r="A17" s="94"/>
      <c r="B17" s="31" t="s">
        <v>62</v>
      </c>
      <c r="C17" s="32" t="s">
        <v>0</v>
      </c>
      <c r="D17" s="26"/>
      <c r="E17" s="26"/>
      <c r="F17" s="26"/>
      <c r="G17" s="26"/>
      <c r="H17" s="26"/>
      <c r="I17" s="26"/>
      <c r="J17" s="27">
        <v>19.5</v>
      </c>
      <c r="K17" s="27">
        <v>55</v>
      </c>
      <c r="L17" s="28" t="str">
        <f t="shared" si="0"/>
        <v/>
      </c>
      <c r="M17" s="29" t="str">
        <f t="shared" si="1"/>
        <v/>
      </c>
    </row>
    <row r="18" spans="1:13" s="9" customFormat="1" ht="10.5" x14ac:dyDescent="0.25">
      <c r="A18" s="94"/>
      <c r="B18" s="31" t="s">
        <v>55</v>
      </c>
      <c r="C18" s="32" t="s">
        <v>0</v>
      </c>
      <c r="D18" s="28"/>
      <c r="E18" s="28"/>
      <c r="F18" s="28"/>
      <c r="G18" s="28"/>
      <c r="H18" s="28"/>
      <c r="I18" s="28"/>
      <c r="J18" s="27">
        <v>19.5</v>
      </c>
      <c r="K18" s="27">
        <v>55</v>
      </c>
      <c r="L18" s="28" t="str">
        <f t="shared" si="0"/>
        <v/>
      </c>
      <c r="M18" s="29" t="str">
        <f t="shared" si="1"/>
        <v/>
      </c>
    </row>
    <row r="19" spans="1:13" s="9" customFormat="1" ht="10.5" x14ac:dyDescent="0.25">
      <c r="A19" s="94"/>
      <c r="B19" s="31" t="s">
        <v>73</v>
      </c>
      <c r="C19" s="32" t="s">
        <v>0</v>
      </c>
      <c r="D19" s="28"/>
      <c r="E19" s="28"/>
      <c r="F19" s="28"/>
      <c r="G19" s="28"/>
      <c r="H19" s="28"/>
      <c r="I19" s="28"/>
      <c r="J19" s="27">
        <v>19.5</v>
      </c>
      <c r="K19" s="27">
        <v>55</v>
      </c>
      <c r="L19" s="28" t="str">
        <f t="shared" si="0"/>
        <v/>
      </c>
      <c r="M19" s="29" t="str">
        <f t="shared" si="1"/>
        <v/>
      </c>
    </row>
    <row r="20" spans="1:13" s="9" customFormat="1" ht="10.5" x14ac:dyDescent="0.25">
      <c r="A20" s="94"/>
      <c r="B20" s="31" t="s">
        <v>41</v>
      </c>
      <c r="C20" s="32" t="s">
        <v>0</v>
      </c>
      <c r="D20" s="28"/>
      <c r="E20" s="28"/>
      <c r="F20" s="28"/>
      <c r="G20" s="28"/>
      <c r="H20" s="28"/>
      <c r="I20" s="28"/>
      <c r="J20" s="27">
        <v>19.5</v>
      </c>
      <c r="K20" s="27">
        <v>55</v>
      </c>
      <c r="L20" s="28" t="str">
        <f t="shared" si="0"/>
        <v/>
      </c>
      <c r="M20" s="29" t="str">
        <f t="shared" si="1"/>
        <v/>
      </c>
    </row>
    <row r="21" spans="1:13" s="9" customFormat="1" ht="10.5" x14ac:dyDescent="0.25">
      <c r="A21" s="94"/>
      <c r="B21" s="31" t="s">
        <v>74</v>
      </c>
      <c r="C21" s="32" t="s">
        <v>0</v>
      </c>
      <c r="D21" s="28"/>
      <c r="E21" s="28"/>
      <c r="F21" s="28"/>
      <c r="G21" s="28"/>
      <c r="H21" s="28"/>
      <c r="I21" s="28"/>
      <c r="J21" s="27">
        <v>19.5</v>
      </c>
      <c r="K21" s="27">
        <v>55</v>
      </c>
      <c r="L21" s="28" t="str">
        <f t="shared" si="0"/>
        <v/>
      </c>
      <c r="M21" s="29" t="str">
        <f t="shared" si="1"/>
        <v/>
      </c>
    </row>
    <row r="22" spans="1:13" s="9" customFormat="1" ht="14.5" customHeight="1" x14ac:dyDescent="0.25">
      <c r="A22" s="94"/>
      <c r="B22" s="31" t="s">
        <v>75</v>
      </c>
      <c r="C22" s="32" t="s">
        <v>0</v>
      </c>
      <c r="D22" s="28"/>
      <c r="E22" s="28"/>
      <c r="F22" s="28"/>
      <c r="G22" s="28"/>
      <c r="H22" s="28"/>
      <c r="I22" s="28"/>
      <c r="J22" s="27">
        <v>19.5</v>
      </c>
      <c r="K22" s="27">
        <v>55</v>
      </c>
      <c r="L22" s="28" t="str">
        <f t="shared" si="0"/>
        <v/>
      </c>
      <c r="M22" s="29" t="str">
        <f t="shared" si="1"/>
        <v/>
      </c>
    </row>
    <row r="23" spans="1:13" s="9" customFormat="1" ht="10.5" x14ac:dyDescent="0.25">
      <c r="A23" s="115" t="s">
        <v>76</v>
      </c>
      <c r="B23" s="116"/>
      <c r="C23" s="48"/>
      <c r="D23" s="49"/>
      <c r="E23" s="49"/>
      <c r="F23" s="49"/>
      <c r="G23" s="49"/>
      <c r="H23" s="49"/>
      <c r="I23" s="49"/>
      <c r="J23" s="50"/>
      <c r="K23" s="50"/>
      <c r="L23" s="49" t="str">
        <f t="shared" si="0"/>
        <v/>
      </c>
      <c r="M23" s="51" t="str">
        <f t="shared" si="1"/>
        <v/>
      </c>
    </row>
    <row r="24" spans="1:13" s="9" customFormat="1" ht="10.5" x14ac:dyDescent="0.25">
      <c r="A24" s="112" t="s">
        <v>77</v>
      </c>
      <c r="B24" s="35" t="s">
        <v>78</v>
      </c>
      <c r="C24" s="32" t="s">
        <v>0</v>
      </c>
      <c r="D24" s="28"/>
      <c r="E24" s="28"/>
      <c r="F24" s="28"/>
      <c r="G24" s="28"/>
      <c r="H24" s="28"/>
      <c r="I24" s="28"/>
      <c r="J24" s="27">
        <v>19.5</v>
      </c>
      <c r="K24" s="27">
        <v>55</v>
      </c>
      <c r="L24" s="28" t="str">
        <f t="shared" si="0"/>
        <v/>
      </c>
      <c r="M24" s="29" t="str">
        <f t="shared" si="1"/>
        <v/>
      </c>
    </row>
    <row r="25" spans="1:13" s="9" customFormat="1" ht="10.5" x14ac:dyDescent="0.25">
      <c r="A25" s="113"/>
      <c r="B25" s="35" t="s">
        <v>80</v>
      </c>
      <c r="C25" s="32" t="s">
        <v>0</v>
      </c>
      <c r="D25" s="28"/>
      <c r="E25" s="28"/>
      <c r="F25" s="28"/>
      <c r="G25" s="28"/>
      <c r="H25" s="28"/>
      <c r="I25" s="28"/>
      <c r="J25" s="27">
        <v>19.5</v>
      </c>
      <c r="K25" s="27">
        <v>55</v>
      </c>
      <c r="L25" s="28" t="str">
        <f t="shared" si="0"/>
        <v/>
      </c>
      <c r="M25" s="29" t="str">
        <f t="shared" si="1"/>
        <v/>
      </c>
    </row>
    <row r="26" spans="1:13" s="9" customFormat="1" ht="10.5" x14ac:dyDescent="0.25">
      <c r="A26" s="113"/>
      <c r="B26" s="35" t="s">
        <v>81</v>
      </c>
      <c r="C26" s="32" t="s">
        <v>0</v>
      </c>
      <c r="D26" s="28"/>
      <c r="E26" s="28"/>
      <c r="F26" s="28"/>
      <c r="G26" s="28"/>
      <c r="H26" s="28"/>
      <c r="I26" s="28"/>
      <c r="J26" s="27">
        <v>19.5</v>
      </c>
      <c r="K26" s="27">
        <v>55</v>
      </c>
      <c r="L26" s="28" t="str">
        <f t="shared" si="0"/>
        <v/>
      </c>
      <c r="M26" s="29" t="str">
        <f t="shared" si="1"/>
        <v/>
      </c>
    </row>
    <row r="27" spans="1:13" s="9" customFormat="1" ht="10.5" x14ac:dyDescent="0.25">
      <c r="A27" s="114"/>
      <c r="B27" s="35" t="s">
        <v>82</v>
      </c>
      <c r="C27" s="32" t="s">
        <v>0</v>
      </c>
      <c r="D27" s="28"/>
      <c r="E27" s="28"/>
      <c r="F27" s="28"/>
      <c r="G27" s="28"/>
      <c r="H27" s="28"/>
      <c r="I27" s="28"/>
      <c r="J27" s="27">
        <v>19.5</v>
      </c>
      <c r="K27" s="27">
        <v>55</v>
      </c>
      <c r="L27" s="28" t="str">
        <f t="shared" si="0"/>
        <v/>
      </c>
      <c r="M27" s="29" t="str">
        <f t="shared" si="1"/>
        <v/>
      </c>
    </row>
    <row r="28" spans="1:13" s="9" customFormat="1" ht="10.5" x14ac:dyDescent="0.25">
      <c r="A28" s="112" t="s">
        <v>83</v>
      </c>
      <c r="B28" s="35" t="s">
        <v>81</v>
      </c>
      <c r="C28" s="32" t="s">
        <v>0</v>
      </c>
      <c r="D28" s="28"/>
      <c r="E28" s="28"/>
      <c r="G28" s="28"/>
      <c r="H28" s="28"/>
      <c r="I28" s="28"/>
      <c r="J28" s="27">
        <v>19.5</v>
      </c>
      <c r="K28" s="27">
        <v>55</v>
      </c>
      <c r="L28" s="28" t="str">
        <f t="shared" si="0"/>
        <v/>
      </c>
      <c r="M28" s="29" t="str">
        <f t="shared" si="1"/>
        <v/>
      </c>
    </row>
    <row r="29" spans="1:13" s="9" customFormat="1" ht="10.5" x14ac:dyDescent="0.25">
      <c r="A29" s="113"/>
      <c r="B29" s="35" t="s">
        <v>80</v>
      </c>
      <c r="C29" s="32" t="s">
        <v>0</v>
      </c>
      <c r="D29" s="28"/>
      <c r="E29" s="28"/>
      <c r="F29" s="28"/>
      <c r="G29" s="28"/>
      <c r="H29" s="28"/>
      <c r="I29" s="28"/>
      <c r="J29" s="27">
        <v>19.5</v>
      </c>
      <c r="K29" s="27">
        <v>55</v>
      </c>
      <c r="L29" s="28" t="str">
        <f t="shared" si="0"/>
        <v/>
      </c>
      <c r="M29" s="29" t="str">
        <f t="shared" si="1"/>
        <v/>
      </c>
    </row>
    <row r="30" spans="1:13" s="9" customFormat="1" ht="10.5" x14ac:dyDescent="0.25">
      <c r="A30" s="113"/>
      <c r="B30" s="35" t="s">
        <v>78</v>
      </c>
      <c r="C30" s="32" t="s">
        <v>0</v>
      </c>
      <c r="D30" s="28"/>
      <c r="E30" s="28"/>
      <c r="F30" s="28"/>
      <c r="G30" s="28"/>
      <c r="H30" s="28"/>
      <c r="I30" s="28"/>
      <c r="J30" s="27">
        <v>19.5</v>
      </c>
      <c r="K30" s="27">
        <v>55</v>
      </c>
      <c r="L30" s="28" t="str">
        <f t="shared" si="0"/>
        <v/>
      </c>
      <c r="M30" s="29" t="str">
        <f t="shared" si="1"/>
        <v/>
      </c>
    </row>
    <row r="31" spans="1:13" s="9" customFormat="1" ht="10.5" x14ac:dyDescent="0.25">
      <c r="A31" s="114"/>
      <c r="B31" s="35" t="s">
        <v>79</v>
      </c>
      <c r="C31" s="32" t="s">
        <v>0</v>
      </c>
      <c r="D31" s="28"/>
      <c r="E31" s="28"/>
      <c r="F31" s="28"/>
      <c r="G31" s="28"/>
      <c r="H31" s="28"/>
      <c r="I31" s="28"/>
      <c r="J31" s="27">
        <v>19.5</v>
      </c>
      <c r="K31" s="27">
        <v>55</v>
      </c>
      <c r="L31" s="28" t="str">
        <f t="shared" si="0"/>
        <v/>
      </c>
      <c r="M31" s="29" t="str">
        <f t="shared" si="1"/>
        <v/>
      </c>
    </row>
    <row r="32" spans="1:13" s="9" customFormat="1" ht="10.5" x14ac:dyDescent="0.25">
      <c r="A32" s="112" t="s">
        <v>84</v>
      </c>
      <c r="B32" s="35" t="s">
        <v>81</v>
      </c>
      <c r="C32" s="32" t="s">
        <v>0</v>
      </c>
      <c r="D32" s="28"/>
      <c r="E32" s="28"/>
      <c r="F32" s="28"/>
      <c r="G32" s="28"/>
      <c r="H32" s="28"/>
      <c r="I32" s="28"/>
      <c r="J32" s="27">
        <v>19.5</v>
      </c>
      <c r="K32" s="27">
        <v>55</v>
      </c>
      <c r="L32" s="28" t="str">
        <f t="shared" si="0"/>
        <v/>
      </c>
      <c r="M32" s="29" t="str">
        <f t="shared" si="1"/>
        <v/>
      </c>
    </row>
    <row r="33" spans="1:13" s="9" customFormat="1" ht="10.5" x14ac:dyDescent="0.25">
      <c r="A33" s="114"/>
      <c r="B33" s="35" t="s">
        <v>82</v>
      </c>
      <c r="C33" s="32" t="s">
        <v>0</v>
      </c>
      <c r="D33" s="28"/>
      <c r="E33" s="28"/>
      <c r="F33" s="28"/>
      <c r="G33" s="28"/>
      <c r="H33" s="28"/>
      <c r="I33" s="28"/>
      <c r="J33" s="27">
        <v>19.5</v>
      </c>
      <c r="K33" s="27">
        <v>55</v>
      </c>
      <c r="L33" s="28" t="str">
        <f t="shared" si="0"/>
        <v/>
      </c>
      <c r="M33" s="29" t="str">
        <f t="shared" si="1"/>
        <v/>
      </c>
    </row>
    <row r="34" spans="1:13" s="9" customFormat="1" ht="10.5" x14ac:dyDescent="0.25">
      <c r="A34" s="112" t="s">
        <v>85</v>
      </c>
      <c r="B34" s="35" t="s">
        <v>80</v>
      </c>
      <c r="C34" s="32" t="s">
        <v>0</v>
      </c>
      <c r="D34" s="28"/>
      <c r="E34" s="28"/>
      <c r="F34" s="28"/>
      <c r="G34" s="28"/>
      <c r="H34" s="28"/>
      <c r="I34" s="28"/>
      <c r="J34" s="27">
        <v>19.5</v>
      </c>
      <c r="K34" s="27">
        <v>55</v>
      </c>
      <c r="L34" s="28" t="str">
        <f t="shared" si="0"/>
        <v/>
      </c>
      <c r="M34" s="29" t="str">
        <f t="shared" si="1"/>
        <v/>
      </c>
    </row>
    <row r="35" spans="1:13" s="9" customFormat="1" ht="10.5" x14ac:dyDescent="0.25">
      <c r="A35" s="114"/>
      <c r="B35" s="35" t="s">
        <v>86</v>
      </c>
      <c r="C35" s="32" t="s">
        <v>0</v>
      </c>
      <c r="D35" s="28"/>
      <c r="E35" s="28"/>
      <c r="F35" s="28"/>
      <c r="G35" s="28"/>
      <c r="H35" s="28"/>
      <c r="I35" s="28"/>
      <c r="J35" s="27">
        <v>19.5</v>
      </c>
      <c r="K35" s="27">
        <v>55</v>
      </c>
      <c r="L35" s="28" t="str">
        <f t="shared" si="0"/>
        <v/>
      </c>
      <c r="M35" s="29" t="str">
        <f t="shared" si="1"/>
        <v/>
      </c>
    </row>
    <row r="36" spans="1:13" s="9" customFormat="1" ht="10.5" x14ac:dyDescent="0.25">
      <c r="A36" s="7"/>
      <c r="B36" s="7"/>
      <c r="C36" s="36"/>
      <c r="D36" s="36"/>
      <c r="E36" s="36"/>
      <c r="F36" s="36"/>
      <c r="G36" s="36"/>
      <c r="H36" s="36"/>
      <c r="I36" s="36"/>
      <c r="J36" s="36"/>
      <c r="K36" s="37"/>
      <c r="L36" s="26"/>
      <c r="M36" s="34"/>
    </row>
    <row r="37" spans="1:13" s="9" customFormat="1" ht="10.5" x14ac:dyDescent="0.25">
      <c r="A37" s="13"/>
      <c r="B37" s="13"/>
      <c r="C37" s="40"/>
      <c r="D37" s="40"/>
      <c r="E37" s="40"/>
      <c r="F37" s="40"/>
      <c r="G37" s="40"/>
      <c r="H37" s="40"/>
      <c r="I37" s="40"/>
      <c r="J37" s="40"/>
      <c r="K37" s="41" t="s">
        <v>25</v>
      </c>
      <c r="L37" s="61">
        <f>SUM(L14:L35)</f>
        <v>0</v>
      </c>
      <c r="M37" s="34">
        <f>SUM(M14:M35)</f>
        <v>0</v>
      </c>
    </row>
    <row r="38" spans="1:13" s="9" customFormat="1" ht="10.5" x14ac:dyDescent="0.25">
      <c r="A38" s="13"/>
      <c r="B38" s="13"/>
      <c r="C38" s="40"/>
      <c r="D38" s="40"/>
      <c r="E38" s="40"/>
      <c r="F38" s="40"/>
      <c r="G38" s="40"/>
      <c r="H38" s="40"/>
      <c r="I38" s="40"/>
      <c r="J38" s="13"/>
      <c r="K38" s="2" t="s">
        <v>26</v>
      </c>
      <c r="L38" s="62">
        <f>M37</f>
        <v>0</v>
      </c>
      <c r="M38" s="45"/>
    </row>
  </sheetData>
  <mergeCells count="18">
    <mergeCell ref="A32:A33"/>
    <mergeCell ref="A34:A35"/>
    <mergeCell ref="K6:L6"/>
    <mergeCell ref="A14:A22"/>
    <mergeCell ref="A23:B23"/>
    <mergeCell ref="A24:A27"/>
    <mergeCell ref="A28:A31"/>
    <mergeCell ref="K7:L7"/>
    <mergeCell ref="K8:L8"/>
    <mergeCell ref="K9:L9"/>
    <mergeCell ref="K10:L10"/>
    <mergeCell ref="K11:M11"/>
    <mergeCell ref="K12:M12"/>
    <mergeCell ref="K1:L1"/>
    <mergeCell ref="K2:L2"/>
    <mergeCell ref="K3:L3"/>
    <mergeCell ref="K4:L4"/>
    <mergeCell ref="K5:L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7101B-94F1-4F84-A45B-FC708DC13DBF}">
  <dimension ref="B2:E9"/>
  <sheetViews>
    <sheetView workbookViewId="0">
      <selection activeCell="F12" sqref="F12"/>
    </sheetView>
  </sheetViews>
  <sheetFormatPr defaultRowHeight="14.5" x14ac:dyDescent="0.35"/>
  <cols>
    <col min="2" max="2" width="27.54296875" customWidth="1"/>
    <col min="3" max="3" width="12.26953125" customWidth="1"/>
    <col min="4" max="4" width="21.90625" customWidth="1"/>
  </cols>
  <sheetData>
    <row r="2" spans="2:5" s="1" customFormat="1" x14ac:dyDescent="0.35">
      <c r="B2" s="52" t="s">
        <v>87</v>
      </c>
    </row>
    <row r="3" spans="2:5" s="1" customFormat="1" x14ac:dyDescent="0.35"/>
    <row r="4" spans="2:5" s="1" customFormat="1" x14ac:dyDescent="0.35">
      <c r="B4" s="53"/>
      <c r="C4" s="54" t="s">
        <v>88</v>
      </c>
      <c r="D4" s="54" t="s">
        <v>89</v>
      </c>
    </row>
    <row r="5" spans="2:5" s="1" customFormat="1" x14ac:dyDescent="0.35">
      <c r="B5" s="55" t="s">
        <v>90</v>
      </c>
      <c r="C5" s="56">
        <f>'MERINO-LAMBSWOOL '!L726</f>
        <v>0</v>
      </c>
      <c r="D5" s="57" cm="1">
        <f t="array" ref="D5:E5">'MERINO-LAMBSWOOL '!L727:M727</f>
        <v>0</v>
      </c>
      <c r="E5" s="1">
        <v>0</v>
      </c>
    </row>
    <row r="6" spans="2:5" s="1" customFormat="1" x14ac:dyDescent="0.35">
      <c r="B6" s="55" t="s">
        <v>91</v>
      </c>
      <c r="C6" s="56">
        <f>DONEGAL!L63</f>
        <v>0</v>
      </c>
      <c r="D6" s="57">
        <f>DONEGAL!L64</f>
        <v>0</v>
      </c>
    </row>
    <row r="7" spans="2:5" s="1" customFormat="1" x14ac:dyDescent="0.35">
      <c r="B7" s="55" t="s">
        <v>92</v>
      </c>
      <c r="C7" s="56">
        <f>'HERITAGE HEATHER '!L55</f>
        <v>0</v>
      </c>
      <c r="D7" s="58">
        <f>'HERITAGE HEATHER '!L56</f>
        <v>0</v>
      </c>
    </row>
    <row r="8" spans="2:5" s="1" customFormat="1" x14ac:dyDescent="0.35">
      <c r="B8" s="55" t="s">
        <v>93</v>
      </c>
      <c r="C8" s="56">
        <f>'ACCESSORIES '!L37</f>
        <v>0</v>
      </c>
      <c r="D8" s="58">
        <f>'ACCESSORIES '!L38</f>
        <v>0</v>
      </c>
    </row>
    <row r="9" spans="2:5" s="1" customFormat="1" x14ac:dyDescent="0.35">
      <c r="B9" s="53"/>
      <c r="C9" s="59">
        <f>SUM(C5:C8)</f>
        <v>0</v>
      </c>
      <c r="D9" s="60">
        <f>SUM(D5:D8)</f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mmentar xmlns="d4c1b91c-e740-4d72-a565-e6243d4ba5ed" xsi:nil="true"/>
    <TaxCatchAll xmlns="af8db10b-6d35-43cb-827f-c7c50d4f96c2" xsi:nil="true"/>
    <a xmlns="d4c1b91c-e740-4d72-a565-e6243d4ba5ed" xsi:nil="true"/>
    <lcf76f155ced4ddcb4097134ff3c332f xmlns="d4c1b91c-e740-4d72-a565-e6243d4ba5ed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17B9B74A1CB684AA1EC5788B79B542F" ma:contentTypeVersion="22" ma:contentTypeDescription="Skapa ett nytt dokument." ma:contentTypeScope="" ma:versionID="4422d8c087fb77a9f688716549ae3b74">
  <xsd:schema xmlns:xsd="http://www.w3.org/2001/XMLSchema" xmlns:xs="http://www.w3.org/2001/XMLSchema" xmlns:p="http://schemas.microsoft.com/office/2006/metadata/properties" xmlns:ns2="d4c1b91c-e740-4d72-a565-e6243d4ba5ed" xmlns:ns3="af8db10b-6d35-43cb-827f-c7c50d4f96c2" targetNamespace="http://schemas.microsoft.com/office/2006/metadata/properties" ma:root="true" ma:fieldsID="8c89bb9c517cbde7a7ebc08b6066d5d2" ns2:_="" ns3:_="">
    <xsd:import namespace="d4c1b91c-e740-4d72-a565-e6243d4ba5ed"/>
    <xsd:import namespace="af8db10b-6d35-43cb-827f-c7c50d4f96c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Kommentar" minOccurs="0"/>
                <xsd:element ref="ns2:MediaServiceBillingMetadata" minOccurs="0"/>
                <xsd:element ref="ns2: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1b91c-e740-4d72-a565-e6243d4ba5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eringar" ma:readOnly="false" ma:fieldId="{5cf76f15-5ced-4ddc-b409-7134ff3c332f}" ma:taxonomyMulti="true" ma:sspId="ae6753f1-747f-4e89-b096-9ed9a2580da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Kommentar" ma:index="26" nillable="true" ma:displayName="Kommentar" ma:format="Dropdown" ma:internalName="Kommentar">
      <xsd:simpleType>
        <xsd:restriction base="dms:Text">
          <xsd:maxLength value="255"/>
        </xsd:restriction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  <xsd:element name="a" ma:index="28" nillable="true" ma:displayName="a" ma:format="Thumbnail" ma:internalName="a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8db10b-6d35-43cb-827f-c7c50d4f96c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ca8b3e-0f68-4655-9fc1-3a43cc0608a5}" ma:internalName="TaxCatchAll" ma:showField="CatchAllData" ma:web="af8db10b-6d35-43cb-827f-c7c50d4f96c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F2EC50A-9EB2-4DC6-8477-6A8452BB029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6F1B6FC-6938-42ED-9FC1-CE73F817E57F}">
  <ds:schemaRefs>
    <ds:schemaRef ds:uri="http://schemas.microsoft.com/office/2006/metadata/properties"/>
    <ds:schemaRef ds:uri="http://schemas.microsoft.com/office/infopath/2007/PartnerControls"/>
    <ds:schemaRef ds:uri="d4c1b91c-e740-4d72-a565-e6243d4ba5ed"/>
    <ds:schemaRef ds:uri="af8db10b-6d35-43cb-827f-c7c50d4f96c2"/>
  </ds:schemaRefs>
</ds:datastoreItem>
</file>

<file path=customXml/itemProps3.xml><?xml version="1.0" encoding="utf-8"?>
<ds:datastoreItem xmlns:ds="http://schemas.openxmlformats.org/officeDocument/2006/customXml" ds:itemID="{6012DDC3-5501-4C6C-B4E4-D6C4E25E52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c1b91c-e740-4d72-a565-e6243d4ba5ed"/>
    <ds:schemaRef ds:uri="af8db10b-6d35-43cb-827f-c7c50d4f96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MERINO-LAMBSWOOL </vt:lpstr>
      <vt:lpstr>DONEGAL</vt:lpstr>
      <vt:lpstr>HERITAGE HEATHER </vt:lpstr>
      <vt:lpstr>ACCESSORIES </vt:lpstr>
      <vt:lpstr>SUMMARY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Karen Borerwe</cp:lastModifiedBy>
  <dcterms:created xsi:type="dcterms:W3CDTF">2026-01-05T08:54:45Z</dcterms:created>
  <dcterms:modified xsi:type="dcterms:W3CDTF">2026-02-09T14:49:03Z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0x010100E17B9B74A1CB684AA1EC5788B79B542F</vt:lpwstr>
  </property>
</Properties>
</file>